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C\Documents\Dドライブ\（社会人クラブ連盟）\シニアリーグ\20260506\0-要項・申し込み用紙\"/>
    </mc:Choice>
  </mc:AlternateContent>
  <xr:revisionPtr revIDLastSave="0" documentId="13_ncr:1_{0ADB82B0-6BD5-41BF-8439-8E3E4B399E08}" xr6:coauthVersionLast="47" xr6:coauthVersionMax="47" xr10:uidLastSave="{00000000-0000-0000-0000-000000000000}"/>
  <bookViews>
    <workbookView xWindow="-20610" yWindow="-120" windowWidth="20730" windowHeight="11040" xr2:uid="{00000000-000D-0000-FFFF-FFFF00000000}"/>
  </bookViews>
  <sheets>
    <sheet name="申込書" sheetId="3" r:id="rId1"/>
  </sheets>
  <definedNames>
    <definedName name="_xlnm.Print_Area" localSheetId="0">申込書!$A$1:$H$41</definedName>
    <definedName name="Z_0C8A24D8_FEF6_4FFF_9E7C_44B42D4AB3D5_.wvu.PrintArea" localSheetId="0" hidden="1">申込書!$A$5:$H$41</definedName>
  </definedNames>
  <calcPr calcId="191029"/>
  <customWorkbookViews>
    <customWorkbookView name="マスターズ" guid="{0C8A24D8-FEF6-4FFF-9E7C-44B42D4AB3D5}" maximized="1" windowWidth="1362" windowHeight="550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3" l="1"/>
  <c r="G28" i="3"/>
  <c r="G27" i="3"/>
  <c r="G26" i="3"/>
  <c r="G25" i="3"/>
  <c r="G24" i="3"/>
  <c r="G23" i="3"/>
  <c r="G22" i="3"/>
  <c r="G21" i="3"/>
  <c r="G16" i="3"/>
  <c r="G15" i="3"/>
  <c r="G14" i="3"/>
  <c r="G13" i="3"/>
  <c r="G12" i="3"/>
  <c r="G11" i="3"/>
  <c r="G10" i="3"/>
  <c r="G9" i="3"/>
  <c r="G8" i="3"/>
  <c r="D33" i="3"/>
  <c r="E3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443φ(.. )Yohimi Fukushima</author>
  </authors>
  <commentList>
    <comment ref="F6" authorId="0" shapeId="0" xr:uid="{1F80287E-0092-4062-9F44-BA1CA8B660C0}">
      <text>
        <r>
          <rPr>
            <b/>
            <sz val="10"/>
            <color indexed="81"/>
            <rFont val="BIZ UDPゴシック"/>
            <family val="3"/>
            <charset val="128"/>
          </rPr>
          <t>○：登録者
―：未登録</t>
        </r>
      </text>
    </comment>
    <comment ref="F19" authorId="0" shapeId="0" xr:uid="{140DEE8A-8D3C-4828-8197-B6DD557FEA22}">
      <text>
        <r>
          <rPr>
            <b/>
            <sz val="10"/>
            <color indexed="81"/>
            <rFont val="BIZ UDPゴシック"/>
            <family val="3"/>
            <charset val="128"/>
          </rPr>
          <t>○：登録者
―：未登録</t>
        </r>
      </text>
    </comment>
  </commentList>
</comments>
</file>

<file path=xl/sharedStrings.xml><?xml version="1.0" encoding="utf-8"?>
<sst xmlns="http://schemas.openxmlformats.org/spreadsheetml/2006/main" count="38" uniqueCount="28">
  <si>
    <t>年齢</t>
    <rPh sb="0" eb="2">
      <t>ネンレイ</t>
    </rPh>
    <phoneticPr fontId="1"/>
  </si>
  <si>
    <t>上記の通り申し込みいたします。</t>
    <rPh sb="0" eb="2">
      <t>ジョウキ</t>
    </rPh>
    <rPh sb="3" eb="4">
      <t>トオ</t>
    </rPh>
    <rPh sb="5" eb="6">
      <t>モウ</t>
    </rPh>
    <rPh sb="7" eb="8">
      <t>コ</t>
    </rPh>
    <phoneticPr fontId="1"/>
  </si>
  <si>
    <t>選手氏名</t>
    <rPh sb="0" eb="2">
      <t>センシュ</t>
    </rPh>
    <rPh sb="2" eb="4">
      <t>シメイ</t>
    </rPh>
    <phoneticPr fontId="1"/>
  </si>
  <si>
    <t>性別</t>
    <rPh sb="0" eb="2">
      <t>セイベツ</t>
    </rPh>
    <phoneticPr fontId="1"/>
  </si>
  <si>
    <t>フリガナ</t>
    <phoneticPr fontId="1"/>
  </si>
  <si>
    <t>申込責任者：</t>
    <rPh sb="0" eb="2">
      <t>モウシコミ</t>
    </rPh>
    <rPh sb="2" eb="5">
      <t>セキニンシャ</t>
    </rPh>
    <phoneticPr fontId="1"/>
  </si>
  <si>
    <t>電話番号：</t>
    <rPh sb="0" eb="2">
      <t>デンワ</t>
    </rPh>
    <rPh sb="2" eb="4">
      <t>バンゴウ</t>
    </rPh>
    <phoneticPr fontId="1"/>
  </si>
  <si>
    <t>住所：</t>
    <rPh sb="0" eb="2">
      <t>ジュウショ</t>
    </rPh>
    <phoneticPr fontId="1"/>
  </si>
  <si>
    <t>生年月日(西暦)</t>
    <rPh sb="0" eb="2">
      <t>セイネン</t>
    </rPh>
    <rPh sb="2" eb="4">
      <t>ガッピ</t>
    </rPh>
    <rPh sb="5" eb="7">
      <t>セイレキ</t>
    </rPh>
    <phoneticPr fontId="1"/>
  </si>
  <si>
    <t>yyyy/mm/dd</t>
    <phoneticPr fontId="1"/>
  </si>
  <si>
    <t>┌&gt;自動表示。入力不要</t>
    <rPh sb="2" eb="4">
      <t>ジドウ</t>
    </rPh>
    <rPh sb="4" eb="6">
      <t>ヒョウジ</t>
    </rPh>
    <rPh sb="7" eb="9">
      <t>ニュウリョク</t>
    </rPh>
    <rPh sb="9" eb="11">
      <t>フヨウ</t>
    </rPh>
    <phoneticPr fontId="1"/>
  </si>
  <si>
    <t>e-mail：</t>
    <phoneticPr fontId="1"/>
  </si>
  <si>
    <t>（〒番号のみでOK）</t>
    <rPh sb="2" eb="4">
      <t>バンゴウ</t>
    </rPh>
    <phoneticPr fontId="1"/>
  </si>
  <si>
    <t>SMSが受信できる携帯推奨</t>
    <rPh sb="4" eb="6">
      <t>ジュシン</t>
    </rPh>
    <rPh sb="9" eb="11">
      <t>ケイタイ</t>
    </rPh>
    <rPh sb="11" eb="13">
      <t>スイショウ</t>
    </rPh>
    <phoneticPr fontId="1"/>
  </si>
  <si>
    <t>申込チーム名①：</t>
    <rPh sb="0" eb="2">
      <t>モウシコミ</t>
    </rPh>
    <rPh sb="5" eb="6">
      <t>メイ</t>
    </rPh>
    <phoneticPr fontId="1"/>
  </si>
  <si>
    <t>申込チーム名②：</t>
    <rPh sb="0" eb="2">
      <t>モウシコミ</t>
    </rPh>
    <rPh sb="5" eb="6">
      <t>メイ</t>
    </rPh>
    <phoneticPr fontId="1"/>
  </si>
  <si>
    <t>所属クラブ名</t>
    <rPh sb="0" eb="1">
      <t>トコロ</t>
    </rPh>
    <rPh sb="1" eb="2">
      <t>ゾク</t>
    </rPh>
    <rPh sb="5" eb="6">
      <t>メイ</t>
    </rPh>
    <phoneticPr fontId="1"/>
  </si>
  <si>
    <t>送信アドレスと同じなら記入不要</t>
    <rPh sb="0" eb="2">
      <t>ソウシン</t>
    </rPh>
    <rPh sb="7" eb="8">
      <t>オナ</t>
    </rPh>
    <rPh sb="11" eb="13">
      <t>キニュウ</t>
    </rPh>
    <rPh sb="13" eb="15">
      <t>フヨウ</t>
    </rPh>
    <phoneticPr fontId="1"/>
  </si>
  <si>
    <t>現所属チーム名：</t>
    <rPh sb="0" eb="1">
      <t>ゲン</t>
    </rPh>
    <rPh sb="1" eb="3">
      <t>ショゾク</t>
    </rPh>
    <rPh sb="6" eb="7">
      <t>メイ</t>
    </rPh>
    <phoneticPr fontId="1"/>
  </si>
  <si>
    <t>円：参加費</t>
    <rPh sb="0" eb="1">
      <t>エン</t>
    </rPh>
    <rPh sb="2" eb="5">
      <t>サンカヒ</t>
    </rPh>
    <phoneticPr fontId="1"/>
  </si>
  <si>
    <t>〒</t>
    <phoneticPr fontId="1"/>
  </si>
  <si>
    <t>連盟登録</t>
    <rPh sb="0" eb="2">
      <t>レンメイ</t>
    </rPh>
    <rPh sb="2" eb="4">
      <t>トウロク</t>
    </rPh>
    <phoneticPr fontId="1"/>
  </si>
  <si>
    <t>G-mailのセキュリティ強化の影響で、受信エラーが多く発生しています。
Kyo-u-gi@ksbad.com と yohimi-fukusima@xqg.biglobe.ne.jp を受信できるよう設定してください。</t>
    <rPh sb="13" eb="15">
      <t>キョウカ</t>
    </rPh>
    <rPh sb="16" eb="18">
      <t>エイキョウ</t>
    </rPh>
    <rPh sb="20" eb="22">
      <t>ジュシン</t>
    </rPh>
    <rPh sb="93" eb="95">
      <t>ジュシン</t>
    </rPh>
    <rPh sb="100" eb="102">
      <t>セッテイ</t>
    </rPh>
    <phoneticPr fontId="1"/>
  </si>
  <si>
    <t>○</t>
  </si>
  <si>
    <t>申し込み締め切り　2026年 4月 24日（金）　</t>
    <rPh sb="0" eb="1">
      <t>モウ</t>
    </rPh>
    <rPh sb="2" eb="3">
      <t>コ</t>
    </rPh>
    <rPh sb="4" eb="5">
      <t>シ</t>
    </rPh>
    <rPh sb="6" eb="7">
      <t>キ</t>
    </rPh>
    <rPh sb="13" eb="14">
      <t>ネン</t>
    </rPh>
    <rPh sb="16" eb="17">
      <t>ツキ</t>
    </rPh>
    <rPh sb="20" eb="21">
      <t>ヒ</t>
    </rPh>
    <rPh sb="22" eb="23">
      <t>キン</t>
    </rPh>
    <phoneticPr fontId="1"/>
  </si>
  <si>
    <t>2026年度　春季クラブ対抗マスターズ交流大会　申込書</t>
    <rPh sb="4" eb="5">
      <t>ネン</t>
    </rPh>
    <rPh sb="5" eb="6">
      <t>ド</t>
    </rPh>
    <rPh sb="7" eb="9">
      <t>シュンキ</t>
    </rPh>
    <rPh sb="12" eb="14">
      <t>タイコウ</t>
    </rPh>
    <rPh sb="19" eb="21">
      <t>コウリュウ</t>
    </rPh>
    <rPh sb="21" eb="23">
      <t>タイカイ</t>
    </rPh>
    <rPh sb="24" eb="26">
      <t>モウシコ</t>
    </rPh>
    <rPh sb="26" eb="27">
      <t>ショ</t>
    </rPh>
    <phoneticPr fontId="1"/>
  </si>
  <si>
    <t>2026年４月１日現在の年齢とします。</t>
    <rPh sb="4" eb="5">
      <t>ネン</t>
    </rPh>
    <rPh sb="5" eb="6">
      <t>ヘイネン</t>
    </rPh>
    <rPh sb="6" eb="7">
      <t>ガツ</t>
    </rPh>
    <rPh sb="8" eb="11">
      <t>ニチゲンザイ</t>
    </rPh>
    <rPh sb="12" eb="14">
      <t>ネンレイ</t>
    </rPh>
    <phoneticPr fontId="1"/>
  </si>
  <si>
    <t>申込日：選択してください</t>
    <rPh sb="0" eb="3">
      <t>モウシコミビ</t>
    </rPh>
    <rPh sb="4" eb="6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</si>
</sst>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[$-F800]dddd\,\ mmmm\ dd\,\ yyyy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游ゴシック"/>
      <family val="3"/>
      <charset val="128"/>
    </font>
    <font>
      <b/>
      <sz val="14"/>
      <color rgb="FFFF0000"/>
      <name val="游ゴシック"/>
      <family val="3"/>
      <charset val="128"/>
    </font>
    <font>
      <b/>
      <sz val="18"/>
      <name val="游ゴシック"/>
      <family val="3"/>
      <charset val="128"/>
    </font>
    <font>
      <sz val="11"/>
      <name val="游ゴシック"/>
      <family val="3"/>
      <charset val="128"/>
    </font>
    <font>
      <b/>
      <sz val="12"/>
      <name val="游ゴシック"/>
      <family val="3"/>
      <charset val="128"/>
    </font>
    <font>
      <sz val="12"/>
      <name val="游ゴシック"/>
      <family val="3"/>
      <charset val="128"/>
    </font>
    <font>
      <sz val="9"/>
      <name val="游ゴシック"/>
      <family val="3"/>
      <charset val="128"/>
    </font>
    <font>
      <b/>
      <sz val="11"/>
      <color theme="0"/>
      <name val="游ゴシック"/>
      <family val="3"/>
      <charset val="128"/>
    </font>
    <font>
      <sz val="12"/>
      <color theme="0"/>
      <name val="游ゴシック"/>
      <family val="3"/>
      <charset val="128"/>
    </font>
    <font>
      <sz val="9"/>
      <color theme="0" tint="-0.499984740745262"/>
      <name val="游ゴシック"/>
      <family val="3"/>
      <charset val="128"/>
    </font>
    <font>
      <sz val="9"/>
      <color rgb="FFFF0000"/>
      <name val="游ゴシック"/>
      <family val="3"/>
      <charset val="128"/>
    </font>
    <font>
      <b/>
      <sz val="10"/>
      <color indexed="8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7" fontId="5" fillId="0" borderId="0" xfId="0" applyNumberFormat="1" applyFont="1">
      <alignment vertical="center"/>
    </xf>
    <xf numFmtId="0" fontId="4" fillId="0" borderId="0" xfId="0" applyFont="1">
      <alignment vertical="center"/>
    </xf>
    <xf numFmtId="0" fontId="6" fillId="3" borderId="10" xfId="0" applyFont="1" applyFill="1" applyBorder="1" applyAlignment="1">
      <alignment horizontal="right" vertical="center"/>
    </xf>
    <xf numFmtId="0" fontId="5" fillId="3" borderId="5" xfId="0" applyFont="1" applyFill="1" applyBorder="1">
      <alignment vertical="center"/>
    </xf>
    <xf numFmtId="0" fontId="7" fillId="3" borderId="1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0" fontId="9" fillId="2" borderId="13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5" xfId="0" applyFont="1" applyBorder="1">
      <alignment vertical="center"/>
    </xf>
    <xf numFmtId="0" fontId="8" fillId="0" borderId="4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7" xfId="0" applyFont="1" applyBorder="1">
      <alignment vertical="center"/>
    </xf>
    <xf numFmtId="0" fontId="9" fillId="0" borderId="7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3" borderId="0" xfId="0" applyFont="1" applyFill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0" fontId="7" fillId="0" borderId="4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7" fillId="0" borderId="5" xfId="0" applyFont="1" applyBorder="1">
      <alignment vertical="center"/>
    </xf>
    <xf numFmtId="0" fontId="7" fillId="0" borderId="0" xfId="0" applyFont="1">
      <alignment vertical="center"/>
    </xf>
    <xf numFmtId="0" fontId="7" fillId="0" borderId="5" xfId="0" applyFont="1" applyBorder="1" applyAlignment="1">
      <alignment horizontal="right" vertical="center"/>
    </xf>
    <xf numFmtId="0" fontId="7" fillId="0" borderId="5" xfId="0" applyFont="1" applyBorder="1" applyAlignment="1">
      <alignment vertical="top"/>
    </xf>
    <xf numFmtId="0" fontId="11" fillId="0" borderId="5" xfId="0" applyFont="1" applyBorder="1">
      <alignment vertical="center"/>
    </xf>
    <xf numFmtId="0" fontId="11" fillId="0" borderId="5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5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 shrinkToFit="1"/>
    </xf>
    <xf numFmtId="49" fontId="8" fillId="0" borderId="1" xfId="0" applyNumberFormat="1" applyFont="1" applyBorder="1" applyAlignment="1">
      <alignment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49" fontId="2" fillId="0" borderId="2" xfId="0" applyNumberFormat="1" applyFont="1" applyBorder="1" applyAlignment="1">
      <alignment vertical="center" shrinkToFit="1"/>
    </xf>
    <xf numFmtId="49" fontId="8" fillId="0" borderId="2" xfId="0" applyNumberFormat="1" applyFont="1" applyBorder="1" applyAlignment="1">
      <alignment vertical="center" shrinkToFit="1"/>
    </xf>
    <xf numFmtId="49" fontId="2" fillId="0" borderId="2" xfId="0" applyNumberFormat="1" applyFont="1" applyBorder="1" applyAlignment="1">
      <alignment horizontal="center" vertical="center" shrinkToFit="1"/>
    </xf>
    <xf numFmtId="49" fontId="2" fillId="0" borderId="3" xfId="0" applyNumberFormat="1" applyFont="1" applyBorder="1" applyAlignment="1">
      <alignment vertical="center" shrinkToFit="1"/>
    </xf>
    <xf numFmtId="49" fontId="8" fillId="0" borderId="3" xfId="0" applyNumberFormat="1" applyFont="1" applyBorder="1" applyAlignment="1">
      <alignment vertical="center" shrinkToFit="1"/>
    </xf>
    <xf numFmtId="49" fontId="2" fillId="0" borderId="3" xfId="0" applyNumberFormat="1" applyFont="1" applyBorder="1" applyAlignment="1">
      <alignment horizontal="center" vertical="center" shrinkToFit="1"/>
    </xf>
    <xf numFmtId="14" fontId="5" fillId="0" borderId="1" xfId="0" applyNumberFormat="1" applyFont="1" applyBorder="1" applyAlignment="1">
      <alignment horizontal="center" vertical="center" shrinkToFit="1"/>
    </xf>
    <xf numFmtId="14" fontId="5" fillId="0" borderId="2" xfId="0" applyNumberFormat="1" applyFont="1" applyBorder="1" applyAlignment="1">
      <alignment horizontal="center" vertical="center" shrinkToFit="1"/>
    </xf>
    <xf numFmtId="14" fontId="5" fillId="0" borderId="16" xfId="0" applyNumberFormat="1" applyFont="1" applyBorder="1" applyAlignment="1">
      <alignment horizontal="center" vertical="center" shrinkToFit="1"/>
    </xf>
    <xf numFmtId="14" fontId="5" fillId="0" borderId="3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4" xfId="0" applyFont="1" applyBorder="1">
      <alignment vertical="center"/>
    </xf>
    <xf numFmtId="0" fontId="12" fillId="0" borderId="0" xfId="0" applyFont="1" applyAlignment="1">
      <alignment horizontal="left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58" fontId="10" fillId="4" borderId="0" xfId="0" applyNumberFormat="1" applyFont="1" applyFill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theme="0" tint="-4.9989318521683403E-2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927232"/>
        <c:axId val="101601280"/>
      </c:barChart>
      <c:catAx>
        <c:axId val="86927232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1601280"/>
        <c:crosses val="autoZero"/>
        <c:auto val="1"/>
        <c:lblAlgn val="ctr"/>
        <c:lblOffset val="100"/>
        <c:tickMarkSkip val="1"/>
        <c:noMultiLvlLbl val="0"/>
      </c:catAx>
      <c:valAx>
        <c:axId val="101601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69272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476250</xdr:colOff>
      <xdr:row>30</xdr:row>
      <xdr:rowOff>342900</xdr:rowOff>
    </xdr:from>
    <xdr:to>
      <xdr:col>30</xdr:col>
      <xdr:colOff>552450</xdr:colOff>
      <xdr:row>32</xdr:row>
      <xdr:rowOff>76200</xdr:rowOff>
    </xdr:to>
    <xdr:graphicFrame macro="">
      <xdr:nvGraphicFramePr>
        <xdr:cNvPr id="1040" name="グラフ 1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7"/>
  <sheetViews>
    <sheetView showGridLines="0" tabSelected="1" showRuler="0" view="pageBreakPreview" zoomScaleNormal="100" zoomScaleSheetLayoutView="100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B37" sqref="B37"/>
    </sheetView>
  </sheetViews>
  <sheetFormatPr defaultColWidth="9" defaultRowHeight="18" x14ac:dyDescent="0.2"/>
  <cols>
    <col min="1" max="1" width="3.08984375" style="4" customWidth="1"/>
    <col min="2" max="2" width="20.6328125" style="4" customWidth="1"/>
    <col min="3" max="3" width="16.6328125" style="4" customWidth="1"/>
    <col min="4" max="4" width="7.08984375" style="30" customWidth="1"/>
    <col min="5" max="5" width="16.08984375" style="4" customWidth="1"/>
    <col min="6" max="6" width="5.453125" style="4" customWidth="1"/>
    <col min="7" max="7" width="7.08984375" style="30" customWidth="1"/>
    <col min="8" max="8" width="18.453125" style="4" customWidth="1"/>
    <col min="9" max="9" width="9" style="4"/>
    <col min="10" max="10" width="14.6328125" style="4" hidden="1" customWidth="1"/>
    <col min="11" max="16384" width="9" style="4"/>
  </cols>
  <sheetData>
    <row r="1" spans="1:10" s="1" customFormat="1" ht="22.5" customHeight="1" x14ac:dyDescent="0.2">
      <c r="B1" s="2" t="s">
        <v>24</v>
      </c>
      <c r="C1" s="2"/>
      <c r="D1" s="2"/>
      <c r="E1" s="2"/>
      <c r="F1" s="2"/>
      <c r="G1" s="2"/>
      <c r="H1" s="2"/>
      <c r="J1" s="1" t="s">
        <v>27</v>
      </c>
    </row>
    <row r="2" spans="1:10" ht="22.5" customHeight="1" x14ac:dyDescent="0.2">
      <c r="A2" s="63" t="s">
        <v>25</v>
      </c>
      <c r="B2" s="63"/>
      <c r="C2" s="63"/>
      <c r="D2" s="63"/>
      <c r="E2" s="63"/>
      <c r="F2" s="63"/>
      <c r="G2" s="63"/>
      <c r="H2" s="63"/>
      <c r="J2" s="5">
        <v>46093</v>
      </c>
    </row>
    <row r="3" spans="1:10" ht="13.5" customHeight="1" x14ac:dyDescent="0.2">
      <c r="A3" s="6"/>
      <c r="B3" s="6"/>
      <c r="C3" s="6"/>
      <c r="D3" s="6"/>
      <c r="E3" s="6"/>
      <c r="F3" s="6"/>
      <c r="G3" s="6"/>
      <c r="H3" s="6"/>
      <c r="J3" s="5">
        <v>46094</v>
      </c>
    </row>
    <row r="4" spans="1:10" ht="13.5" customHeight="1" x14ac:dyDescent="0.2">
      <c r="A4" s="3"/>
      <c r="B4" s="3"/>
      <c r="C4" s="3"/>
      <c r="D4" s="3"/>
      <c r="E4" s="3"/>
      <c r="F4" s="3"/>
      <c r="G4" s="3"/>
      <c r="H4" s="6"/>
      <c r="J4" s="5">
        <v>46095</v>
      </c>
    </row>
    <row r="5" spans="1:10" ht="25" customHeight="1" x14ac:dyDescent="0.2">
      <c r="B5" s="7" t="s">
        <v>14</v>
      </c>
      <c r="C5" s="8"/>
      <c r="D5" s="8"/>
      <c r="E5" s="9"/>
      <c r="F5" s="10"/>
      <c r="G5" s="64" t="s">
        <v>10</v>
      </c>
      <c r="H5" s="64"/>
      <c r="J5" s="5">
        <v>46096</v>
      </c>
    </row>
    <row r="6" spans="1:10" ht="21" customHeight="1" x14ac:dyDescent="0.2">
      <c r="A6" s="61"/>
      <c r="B6" s="71" t="s">
        <v>2</v>
      </c>
      <c r="C6" s="71" t="s">
        <v>4</v>
      </c>
      <c r="D6" s="71" t="s">
        <v>3</v>
      </c>
      <c r="E6" s="69" t="s">
        <v>16</v>
      </c>
      <c r="F6" s="66" t="s">
        <v>21</v>
      </c>
      <c r="G6" s="73" t="s">
        <v>0</v>
      </c>
      <c r="H6" s="11" t="s">
        <v>8</v>
      </c>
      <c r="J6" s="5">
        <v>46097</v>
      </c>
    </row>
    <row r="7" spans="1:10" ht="20" x14ac:dyDescent="0.2">
      <c r="A7" s="62"/>
      <c r="B7" s="72"/>
      <c r="C7" s="72"/>
      <c r="D7" s="72"/>
      <c r="E7" s="70"/>
      <c r="F7" s="67"/>
      <c r="G7" s="74"/>
      <c r="H7" s="11" t="s">
        <v>9</v>
      </c>
      <c r="J7" s="5">
        <v>46098</v>
      </c>
    </row>
    <row r="8" spans="1:10" ht="25" customHeight="1" x14ac:dyDescent="0.2">
      <c r="A8" s="12">
        <v>1</v>
      </c>
      <c r="B8" s="47"/>
      <c r="C8" s="48"/>
      <c r="D8" s="49"/>
      <c r="E8" s="47"/>
      <c r="F8" s="45" t="s">
        <v>23</v>
      </c>
      <c r="G8" s="13" t="str">
        <f>IF(H8&lt;&gt;"",DATEDIF(H8,DATEVALUE("2026/4/1"),"Y"),"")</f>
        <v/>
      </c>
      <c r="H8" s="56"/>
      <c r="J8" s="5">
        <v>46099</v>
      </c>
    </row>
    <row r="9" spans="1:10" ht="25" customHeight="1" x14ac:dyDescent="0.2">
      <c r="A9" s="14">
        <v>2</v>
      </c>
      <c r="B9" s="50"/>
      <c r="C9" s="51"/>
      <c r="D9" s="52"/>
      <c r="E9" s="50"/>
      <c r="F9" s="45"/>
      <c r="G9" s="13" t="str">
        <f t="shared" ref="G9:G16" si="0">IF(H9&lt;&gt;"",DATEDIF(H9,DATEVALUE("2026/4/1"),"Y"),"")</f>
        <v/>
      </c>
      <c r="H9" s="57"/>
      <c r="J9" s="5">
        <v>46100</v>
      </c>
    </row>
    <row r="10" spans="1:10" ht="25" customHeight="1" x14ac:dyDescent="0.2">
      <c r="A10" s="14">
        <v>3</v>
      </c>
      <c r="B10" s="50"/>
      <c r="C10" s="51"/>
      <c r="D10" s="52"/>
      <c r="E10" s="50"/>
      <c r="F10" s="45"/>
      <c r="G10" s="13" t="str">
        <f t="shared" si="0"/>
        <v/>
      </c>
      <c r="H10" s="57"/>
      <c r="J10" s="5">
        <v>46101</v>
      </c>
    </row>
    <row r="11" spans="1:10" ht="25" customHeight="1" x14ac:dyDescent="0.2">
      <c r="A11" s="14">
        <v>4</v>
      </c>
      <c r="B11" s="50"/>
      <c r="C11" s="51"/>
      <c r="D11" s="52"/>
      <c r="E11" s="50"/>
      <c r="F11" s="45"/>
      <c r="G11" s="13" t="str">
        <f t="shared" si="0"/>
        <v/>
      </c>
      <c r="H11" s="57"/>
      <c r="J11" s="5">
        <v>46102</v>
      </c>
    </row>
    <row r="12" spans="1:10" ht="25" customHeight="1" x14ac:dyDescent="0.2">
      <c r="A12" s="14">
        <v>5</v>
      </c>
      <c r="B12" s="50"/>
      <c r="C12" s="51"/>
      <c r="D12" s="52"/>
      <c r="E12" s="50"/>
      <c r="F12" s="45"/>
      <c r="G12" s="13" t="str">
        <f t="shared" si="0"/>
        <v/>
      </c>
      <c r="H12" s="57"/>
      <c r="J12" s="5">
        <v>46103</v>
      </c>
    </row>
    <row r="13" spans="1:10" ht="25" customHeight="1" x14ac:dyDescent="0.2">
      <c r="A13" s="14">
        <v>6</v>
      </c>
      <c r="B13" s="50"/>
      <c r="C13" s="51"/>
      <c r="D13" s="52"/>
      <c r="E13" s="50"/>
      <c r="F13" s="45"/>
      <c r="G13" s="13" t="str">
        <f t="shared" si="0"/>
        <v/>
      </c>
      <c r="H13" s="57"/>
      <c r="J13" s="5">
        <v>46104</v>
      </c>
    </row>
    <row r="14" spans="1:10" ht="25" customHeight="1" x14ac:dyDescent="0.2">
      <c r="A14" s="14">
        <v>7</v>
      </c>
      <c r="B14" s="50"/>
      <c r="C14" s="51"/>
      <c r="D14" s="52"/>
      <c r="E14" s="50"/>
      <c r="F14" s="45"/>
      <c r="G14" s="13" t="str">
        <f t="shared" si="0"/>
        <v/>
      </c>
      <c r="H14" s="57"/>
      <c r="J14" s="5">
        <v>46105</v>
      </c>
    </row>
    <row r="15" spans="1:10" ht="25" customHeight="1" x14ac:dyDescent="0.2">
      <c r="A15" s="14">
        <v>8</v>
      </c>
      <c r="B15" s="50"/>
      <c r="C15" s="51"/>
      <c r="D15" s="52"/>
      <c r="E15" s="50"/>
      <c r="F15" s="45"/>
      <c r="G15" s="13" t="str">
        <f t="shared" si="0"/>
        <v/>
      </c>
      <c r="H15" s="57"/>
      <c r="J15" s="5">
        <v>46106</v>
      </c>
    </row>
    <row r="16" spans="1:10" ht="25" customHeight="1" x14ac:dyDescent="0.2">
      <c r="A16" s="15">
        <v>9</v>
      </c>
      <c r="B16" s="53"/>
      <c r="C16" s="54"/>
      <c r="D16" s="55"/>
      <c r="E16" s="53"/>
      <c r="F16" s="46"/>
      <c r="G16" s="17" t="str">
        <f t="shared" si="0"/>
        <v/>
      </c>
      <c r="H16" s="58"/>
      <c r="J16" s="5">
        <v>46107</v>
      </c>
    </row>
    <row r="17" spans="1:10" ht="14.25" customHeight="1" x14ac:dyDescent="0.2">
      <c r="A17" s="18"/>
      <c r="B17" s="19"/>
      <c r="C17" s="20"/>
      <c r="D17" s="21"/>
      <c r="E17" s="22"/>
      <c r="F17" s="23"/>
      <c r="G17" s="24"/>
      <c r="H17" s="25"/>
      <c r="J17" s="5">
        <v>46108</v>
      </c>
    </row>
    <row r="18" spans="1:10" ht="25" customHeight="1" x14ac:dyDescent="0.2">
      <c r="B18" s="7" t="s">
        <v>15</v>
      </c>
      <c r="C18" s="8"/>
      <c r="D18" s="8"/>
      <c r="E18" s="9"/>
      <c r="F18" s="10"/>
      <c r="G18" s="64" t="s">
        <v>10</v>
      </c>
      <c r="H18" s="64"/>
      <c r="J18" s="5">
        <v>46109</v>
      </c>
    </row>
    <row r="19" spans="1:10" ht="21" customHeight="1" x14ac:dyDescent="0.2">
      <c r="A19" s="61"/>
      <c r="B19" s="71" t="s">
        <v>2</v>
      </c>
      <c r="C19" s="71" t="s">
        <v>4</v>
      </c>
      <c r="D19" s="71" t="s">
        <v>3</v>
      </c>
      <c r="E19" s="69" t="s">
        <v>16</v>
      </c>
      <c r="F19" s="66" t="s">
        <v>21</v>
      </c>
      <c r="G19" s="73" t="s">
        <v>0</v>
      </c>
      <c r="H19" s="11" t="s">
        <v>8</v>
      </c>
      <c r="J19" s="5">
        <v>46110</v>
      </c>
    </row>
    <row r="20" spans="1:10" ht="20" x14ac:dyDescent="0.2">
      <c r="A20" s="62"/>
      <c r="B20" s="72"/>
      <c r="C20" s="72"/>
      <c r="D20" s="72"/>
      <c r="E20" s="70"/>
      <c r="F20" s="67"/>
      <c r="G20" s="74"/>
      <c r="H20" s="11" t="s">
        <v>9</v>
      </c>
      <c r="J20" s="5">
        <v>46111</v>
      </c>
    </row>
    <row r="21" spans="1:10" ht="25" customHeight="1" x14ac:dyDescent="0.2">
      <c r="A21" s="12">
        <v>1</v>
      </c>
      <c r="B21" s="47"/>
      <c r="C21" s="48"/>
      <c r="D21" s="49"/>
      <c r="E21" s="47"/>
      <c r="F21" s="45"/>
      <c r="G21" s="13" t="str">
        <f t="shared" ref="G21:G29" si="1">IF(H21&lt;&gt;"",DATEDIF(H21,DATEVALUE("2026/4/1"),"Y"),"")</f>
        <v/>
      </c>
      <c r="H21" s="56"/>
      <c r="J21" s="5">
        <v>46112</v>
      </c>
    </row>
    <row r="22" spans="1:10" ht="25" customHeight="1" x14ac:dyDescent="0.2">
      <c r="A22" s="14">
        <v>2</v>
      </c>
      <c r="B22" s="50"/>
      <c r="C22" s="51"/>
      <c r="D22" s="52"/>
      <c r="E22" s="50"/>
      <c r="F22" s="45"/>
      <c r="G22" s="13" t="str">
        <f t="shared" si="1"/>
        <v/>
      </c>
      <c r="H22" s="57"/>
      <c r="J22" s="5">
        <v>46113</v>
      </c>
    </row>
    <row r="23" spans="1:10" ht="25" customHeight="1" x14ac:dyDescent="0.2">
      <c r="A23" s="14">
        <v>3</v>
      </c>
      <c r="B23" s="50"/>
      <c r="C23" s="51"/>
      <c r="D23" s="52"/>
      <c r="E23" s="50"/>
      <c r="F23" s="45"/>
      <c r="G23" s="13" t="str">
        <f t="shared" si="1"/>
        <v/>
      </c>
      <c r="H23" s="57"/>
      <c r="J23" s="5">
        <v>46114</v>
      </c>
    </row>
    <row r="24" spans="1:10" ht="25" customHeight="1" x14ac:dyDescent="0.2">
      <c r="A24" s="14">
        <v>4</v>
      </c>
      <c r="B24" s="50"/>
      <c r="C24" s="51"/>
      <c r="D24" s="52"/>
      <c r="E24" s="50"/>
      <c r="F24" s="45"/>
      <c r="G24" s="13" t="str">
        <f t="shared" si="1"/>
        <v/>
      </c>
      <c r="H24" s="57"/>
      <c r="J24" s="5">
        <v>46115</v>
      </c>
    </row>
    <row r="25" spans="1:10" ht="25" customHeight="1" x14ac:dyDescent="0.2">
      <c r="A25" s="14">
        <v>5</v>
      </c>
      <c r="B25" s="50"/>
      <c r="C25" s="51"/>
      <c r="D25" s="52"/>
      <c r="E25" s="50"/>
      <c r="F25" s="45"/>
      <c r="G25" s="13" t="str">
        <f t="shared" si="1"/>
        <v/>
      </c>
      <c r="H25" s="57"/>
      <c r="J25" s="5">
        <v>46116</v>
      </c>
    </row>
    <row r="26" spans="1:10" ht="25" customHeight="1" x14ac:dyDescent="0.2">
      <c r="A26" s="14">
        <v>6</v>
      </c>
      <c r="B26" s="50"/>
      <c r="C26" s="51"/>
      <c r="D26" s="52"/>
      <c r="E26" s="50"/>
      <c r="F26" s="45"/>
      <c r="G26" s="13" t="str">
        <f t="shared" si="1"/>
        <v/>
      </c>
      <c r="H26" s="57"/>
      <c r="J26" s="5">
        <v>46117</v>
      </c>
    </row>
    <row r="27" spans="1:10" ht="25" customHeight="1" x14ac:dyDescent="0.2">
      <c r="A27" s="14">
        <v>7</v>
      </c>
      <c r="B27" s="50"/>
      <c r="C27" s="51"/>
      <c r="D27" s="52"/>
      <c r="E27" s="50"/>
      <c r="F27" s="45"/>
      <c r="G27" s="13" t="str">
        <f t="shared" si="1"/>
        <v/>
      </c>
      <c r="H27" s="57"/>
      <c r="J27" s="5">
        <v>46118</v>
      </c>
    </row>
    <row r="28" spans="1:10" ht="25" customHeight="1" x14ac:dyDescent="0.2">
      <c r="A28" s="14">
        <v>8</v>
      </c>
      <c r="B28" s="50"/>
      <c r="C28" s="51"/>
      <c r="D28" s="52"/>
      <c r="E28" s="50"/>
      <c r="F28" s="45"/>
      <c r="G28" s="13" t="str">
        <f t="shared" si="1"/>
        <v/>
      </c>
      <c r="H28" s="57"/>
      <c r="J28" s="5">
        <v>46119</v>
      </c>
    </row>
    <row r="29" spans="1:10" ht="24.75" customHeight="1" x14ac:dyDescent="0.2">
      <c r="A29" s="15">
        <v>9</v>
      </c>
      <c r="B29" s="53"/>
      <c r="C29" s="54"/>
      <c r="D29" s="55"/>
      <c r="E29" s="53"/>
      <c r="F29" s="16"/>
      <c r="G29" s="26" t="str">
        <f t="shared" si="1"/>
        <v/>
      </c>
      <c r="H29" s="59"/>
      <c r="J29" s="5">
        <v>46120</v>
      </c>
    </row>
    <row r="30" spans="1:10" ht="12.75" customHeight="1" x14ac:dyDescent="0.2">
      <c r="A30" s="27"/>
      <c r="B30" s="1"/>
      <c r="C30" s="1"/>
      <c r="D30" s="28"/>
      <c r="E30" s="1"/>
      <c r="F30" s="1"/>
      <c r="G30" s="28"/>
      <c r="J30" s="5">
        <v>46121</v>
      </c>
    </row>
    <row r="31" spans="1:10" ht="22.5" customHeight="1" x14ac:dyDescent="0.2">
      <c r="D31" s="29" t="s">
        <v>26</v>
      </c>
      <c r="J31" s="5">
        <v>46122</v>
      </c>
    </row>
    <row r="32" spans="1:10" ht="10.5" customHeight="1" x14ac:dyDescent="0.2">
      <c r="J32" s="5">
        <v>46123</v>
      </c>
    </row>
    <row r="33" spans="1:10" ht="21" customHeight="1" x14ac:dyDescent="0.2">
      <c r="B33" s="68" t="s">
        <v>27</v>
      </c>
      <c r="C33" s="68"/>
      <c r="D33" s="60" t="str">
        <f>IF(B33="申込日：　　月　　日","←日付を選択してください","ok")</f>
        <v>ok</v>
      </c>
      <c r="F33" s="1"/>
      <c r="G33" s="28"/>
      <c r="H33" s="1"/>
      <c r="J33" s="5">
        <v>46124</v>
      </c>
    </row>
    <row r="34" spans="1:10" ht="21" customHeight="1" x14ac:dyDescent="0.2">
      <c r="A34" s="1"/>
      <c r="B34" s="1" t="s">
        <v>1</v>
      </c>
      <c r="C34" s="1"/>
      <c r="D34" s="28"/>
      <c r="E34" s="31">
        <f>(COUNTIF(B8,"*")+COUNTIF(B21,"*"))*9000</f>
        <v>0</v>
      </c>
      <c r="F34" s="31"/>
      <c r="G34" s="31" t="s">
        <v>19</v>
      </c>
      <c r="H34" s="31"/>
      <c r="J34" s="5">
        <v>46125</v>
      </c>
    </row>
    <row r="35" spans="1:10" ht="6" customHeight="1" x14ac:dyDescent="0.2">
      <c r="B35" s="32"/>
      <c r="D35" s="33"/>
      <c r="G35" s="28"/>
      <c r="H35" s="1"/>
      <c r="J35" s="5">
        <v>46126</v>
      </c>
    </row>
    <row r="36" spans="1:10" ht="30" customHeight="1" x14ac:dyDescent="0.2">
      <c r="B36" s="32"/>
      <c r="D36" s="34" t="s">
        <v>5</v>
      </c>
      <c r="E36" s="35"/>
      <c r="F36" s="35"/>
      <c r="G36" s="35"/>
      <c r="H36" s="35"/>
      <c r="J36" s="5">
        <v>46127</v>
      </c>
    </row>
    <row r="37" spans="1:10" ht="28.5" customHeight="1" x14ac:dyDescent="0.2">
      <c r="B37" s="32"/>
      <c r="D37" s="36" t="s">
        <v>18</v>
      </c>
      <c r="E37" s="37"/>
      <c r="F37" s="37"/>
      <c r="G37" s="37"/>
      <c r="H37" s="37"/>
      <c r="J37" s="5">
        <v>46128</v>
      </c>
    </row>
    <row r="38" spans="1:10" ht="20" x14ac:dyDescent="0.2">
      <c r="C38" s="38"/>
      <c r="D38" s="39" t="s">
        <v>6</v>
      </c>
      <c r="E38" s="40"/>
      <c r="F38" s="40"/>
      <c r="G38" s="41"/>
      <c r="H38" s="42" t="s">
        <v>13</v>
      </c>
      <c r="J38" s="5">
        <v>46129</v>
      </c>
    </row>
    <row r="39" spans="1:10" x14ac:dyDescent="0.2">
      <c r="A39" s="30"/>
      <c r="B39" s="29"/>
      <c r="D39" s="43" t="s">
        <v>7</v>
      </c>
      <c r="E39" s="44" t="s">
        <v>20</v>
      </c>
      <c r="F39" s="44"/>
      <c r="G39" s="41"/>
      <c r="H39" s="42" t="s">
        <v>12</v>
      </c>
      <c r="J39" s="5">
        <v>46130</v>
      </c>
    </row>
    <row r="40" spans="1:10" ht="17.149999999999999" customHeight="1" x14ac:dyDescent="0.2">
      <c r="A40" s="30"/>
      <c r="D40" s="39" t="s">
        <v>11</v>
      </c>
      <c r="E40" s="44"/>
      <c r="F40" s="44"/>
      <c r="G40" s="41"/>
      <c r="H40" s="42" t="s">
        <v>17</v>
      </c>
      <c r="J40" s="5">
        <v>46131</v>
      </c>
    </row>
    <row r="41" spans="1:10" ht="27" customHeight="1" x14ac:dyDescent="0.2">
      <c r="A41" s="65" t="s">
        <v>22</v>
      </c>
      <c r="B41" s="65"/>
      <c r="C41" s="65"/>
      <c r="D41" s="65"/>
      <c r="E41" s="65"/>
      <c r="F41" s="65"/>
      <c r="G41" s="65"/>
      <c r="H41" s="65"/>
      <c r="J41" s="5">
        <v>46132</v>
      </c>
    </row>
    <row r="42" spans="1:10" x14ac:dyDescent="0.2">
      <c r="J42" s="5">
        <v>46133</v>
      </c>
    </row>
    <row r="43" spans="1:10" x14ac:dyDescent="0.2">
      <c r="J43" s="5">
        <v>46134</v>
      </c>
    </row>
    <row r="44" spans="1:10" x14ac:dyDescent="0.2">
      <c r="J44" s="5">
        <v>46135</v>
      </c>
    </row>
    <row r="45" spans="1:10" x14ac:dyDescent="0.2">
      <c r="J45" s="5">
        <v>46136</v>
      </c>
    </row>
    <row r="46" spans="1:10" x14ac:dyDescent="0.2">
      <c r="J46" s="5"/>
    </row>
    <row r="47" spans="1:10" x14ac:dyDescent="0.2">
      <c r="J47" s="5"/>
    </row>
    <row r="48" spans="1:10" x14ac:dyDescent="0.2">
      <c r="J48" s="5"/>
    </row>
    <row r="49" spans="10:10" x14ac:dyDescent="0.2">
      <c r="J49" s="5"/>
    </row>
    <row r="50" spans="10:10" x14ac:dyDescent="0.2">
      <c r="J50" s="5"/>
    </row>
    <row r="51" spans="10:10" x14ac:dyDescent="0.2">
      <c r="J51" s="5"/>
    </row>
    <row r="52" spans="10:10" x14ac:dyDescent="0.2">
      <c r="J52" s="5"/>
    </row>
    <row r="53" spans="10:10" x14ac:dyDescent="0.2">
      <c r="J53" s="5"/>
    </row>
    <row r="54" spans="10:10" x14ac:dyDescent="0.2">
      <c r="J54" s="5"/>
    </row>
    <row r="55" spans="10:10" x14ac:dyDescent="0.2">
      <c r="J55" s="5"/>
    </row>
    <row r="56" spans="10:10" x14ac:dyDescent="0.2">
      <c r="J56" s="5"/>
    </row>
    <row r="57" spans="10:10" x14ac:dyDescent="0.2">
      <c r="J57" s="5"/>
    </row>
  </sheetData>
  <customSheetViews>
    <customSheetView guid="{0C8A24D8-FEF6-4FFF-9E7C-44B42D4AB3D5}" showPageBreaks="1" showGridLines="0" printArea="1" view="pageLayout" showRuler="0">
      <selection activeCell="A2" sqref="A2:A3"/>
      <pageMargins left="0.43307086614173229" right="0.19685039370078741" top="1.7716535433070868" bottom="0.19685039370078741" header="0.74803149606299213" footer="0.19685039370078741"/>
      <pageSetup paperSize="9" scale="94" orientation="portrait" r:id="rId1"/>
      <headerFooter alignWithMargins="0">
        <oddHeader>&amp;C&amp;"ＭＳ 明朝,太字"&amp;18締切日　4月14日(土)
「クラブ対抗マスターズ交流大会団体戦」参加申込書</oddHeader>
      </headerFooter>
    </customSheetView>
  </customSheetViews>
  <mergeCells count="19">
    <mergeCell ref="G19:G20"/>
    <mergeCell ref="G6:G7"/>
    <mergeCell ref="G18:H18"/>
    <mergeCell ref="A6:A7"/>
    <mergeCell ref="A2:H2"/>
    <mergeCell ref="G5:H5"/>
    <mergeCell ref="A19:A20"/>
    <mergeCell ref="A41:H41"/>
    <mergeCell ref="F6:F7"/>
    <mergeCell ref="F19:F20"/>
    <mergeCell ref="B33:C33"/>
    <mergeCell ref="E6:E7"/>
    <mergeCell ref="D6:D7"/>
    <mergeCell ref="C6:C7"/>
    <mergeCell ref="B6:B7"/>
    <mergeCell ref="B19:B20"/>
    <mergeCell ref="C19:C20"/>
    <mergeCell ref="D19:D20"/>
    <mergeCell ref="E19:E20"/>
  </mergeCells>
  <phoneticPr fontId="1"/>
  <conditionalFormatting sqref="D33">
    <cfRule type="containsText" dxfId="1" priority="1" operator="containsText" text="ok">
      <formula>NOT(ISERROR(SEARCH("ok",D33)))</formula>
    </cfRule>
  </conditionalFormatting>
  <conditionalFormatting sqref="G8:G17 G21:G29">
    <cfRule type="containsText" dxfId="0" priority="2" operator="containsText" text="2016">
      <formula>NOT(ISERROR(SEARCH("2016",G8)))</formula>
    </cfRule>
  </conditionalFormatting>
  <dataValidations count="4">
    <dataValidation type="list" allowBlank="1" showInputMessage="1" showErrorMessage="1" sqref="D8:D17 D21:D29" xr:uid="{00000000-0002-0000-0000-000000000000}">
      <formula1>"男,女"</formula1>
    </dataValidation>
    <dataValidation type="date" operator="lessThanOrEqual" allowBlank="1" showInputMessage="1" showErrorMessage="1" sqref="H17" xr:uid="{00000000-0002-0000-0000-000001000000}">
      <formula1>26755</formula1>
    </dataValidation>
    <dataValidation type="list" allowBlank="1" showInputMessage="1" showErrorMessage="1" sqref="F8:F16 F21:F29" xr:uid="{2317BB0A-46EC-4B3E-96E6-668387E169F4}">
      <formula1>"○,ー"</formula1>
    </dataValidation>
    <dataValidation type="list" allowBlank="1" showInputMessage="1" showErrorMessage="1" sqref="B33:C33" xr:uid="{D9AD749B-6A2F-4C10-AF82-6EEFECC89571}">
      <formula1>$J$1:$J$57</formula1>
    </dataValidation>
  </dataValidations>
  <printOptions horizontalCentered="1" verticalCentered="1"/>
  <pageMargins left="0.43307086614173229" right="0.19685039370078741" top="0.19685039370078741" bottom="0.19685039370078741" header="0.15748031496062992" footer="0.19685039370078741"/>
  <pageSetup paperSize="9" scale="95" orientation="portrait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yohimi-fukusima@xqg.biglobe.ne.jp</dc:creator>
  <cp:lastModifiedBy>よしみ 福島</cp:lastModifiedBy>
  <cp:lastPrinted>2024-10-14T13:04:56Z</cp:lastPrinted>
  <dcterms:created xsi:type="dcterms:W3CDTF">2007-03-18T06:46:10Z</dcterms:created>
  <dcterms:modified xsi:type="dcterms:W3CDTF">2026-03-11T15:27:14Z</dcterms:modified>
</cp:coreProperties>
</file>