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連盟お仕事\リーグ戦\1-9全順位変遷\"/>
    </mc:Choice>
  </mc:AlternateContent>
  <xr:revisionPtr revIDLastSave="0" documentId="13_ncr:1_{65725B22-C389-4B94-898B-BA1A3ADDAC09}" xr6:coauthVersionLast="47" xr6:coauthVersionMax="47" xr10:uidLastSave="{00000000-0000-0000-0000-000000000000}"/>
  <workbookProtection workbookAlgorithmName="SHA-512" workbookHashValue="Y+k8md3emzay37++xTt1lCFGljN2OjABWk0eSPwt0ukx2oYJD3lO7hugS9Ha8i4hyeXaOboZl+jCaBQ7mMYDUQ==" workbookSaltValue="BS6p2qdF0VZpy5Rf2JzVSg==" workbookSpinCount="100000" lockStructure="1"/>
  <bookViews>
    <workbookView xWindow="-120" yWindow="-120" windowWidth="20730" windowHeight="11310" xr2:uid="{00000000-000D-0000-FFFF-FFFF00000000}"/>
  </bookViews>
  <sheets>
    <sheet name="順位" sheetId="3" r:id="rId1"/>
    <sheet name="Sheet2" sheetId="5" state="hidden" r:id="rId2"/>
    <sheet name="グラフ" sheetId="6" r:id="rId3"/>
  </sheets>
  <definedNames>
    <definedName name="_xlnm._FilterDatabase" localSheetId="0" hidden="1">順位!$A$6:$V$88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3" i="5" l="1"/>
  <c r="AD73" i="5"/>
  <c r="AC73" i="5"/>
  <c r="AB73" i="5"/>
  <c r="AA73" i="5"/>
  <c r="Z73" i="5"/>
  <c r="Y73" i="5"/>
  <c r="X73" i="5"/>
  <c r="AE72" i="5"/>
  <c r="AD72" i="5"/>
  <c r="AC72" i="5"/>
  <c r="AB72" i="5"/>
  <c r="AA72" i="5"/>
  <c r="Z72" i="5"/>
  <c r="Y72" i="5"/>
  <c r="X72" i="5"/>
  <c r="AE71" i="5"/>
  <c r="AD71" i="5"/>
  <c r="AC71" i="5"/>
  <c r="AB71" i="5"/>
  <c r="AA71" i="5"/>
  <c r="Z71" i="5"/>
  <c r="Y71" i="5"/>
  <c r="X71" i="5"/>
  <c r="AE70" i="5"/>
  <c r="AD70" i="5"/>
  <c r="AC70" i="5"/>
  <c r="AB70" i="5"/>
  <c r="AA70" i="5"/>
  <c r="Z70" i="5"/>
  <c r="Y70" i="5"/>
  <c r="X70" i="5"/>
  <c r="AE69" i="5"/>
  <c r="AD69" i="5"/>
  <c r="AC69" i="5"/>
  <c r="AB69" i="5"/>
  <c r="AA69" i="5"/>
  <c r="Z69" i="5"/>
  <c r="Y69" i="5"/>
  <c r="X69" i="5"/>
  <c r="AE68" i="5"/>
  <c r="AD68" i="5"/>
  <c r="AC68" i="5"/>
  <c r="AB68" i="5"/>
  <c r="AA68" i="5"/>
  <c r="Z68" i="5"/>
  <c r="AE67" i="5"/>
  <c r="AD67" i="5"/>
  <c r="AC67" i="5"/>
  <c r="AB67" i="5"/>
  <c r="AA67" i="5"/>
  <c r="Z67" i="5"/>
  <c r="Y67" i="5"/>
  <c r="X67" i="5"/>
  <c r="AE66" i="5"/>
  <c r="AD66" i="5"/>
  <c r="AE65" i="5"/>
  <c r="AD65" i="5"/>
  <c r="AC65" i="5"/>
  <c r="AB65" i="5"/>
  <c r="AE64" i="5"/>
  <c r="AD64" i="5"/>
  <c r="AC64" i="5"/>
  <c r="AB64" i="5"/>
  <c r="AA64" i="5"/>
  <c r="Z64" i="5"/>
  <c r="Y64" i="5"/>
  <c r="X64" i="5"/>
  <c r="AE63" i="5"/>
  <c r="AD63" i="5"/>
  <c r="AC63" i="5"/>
  <c r="AB63" i="5"/>
  <c r="AA63" i="5"/>
  <c r="Z63" i="5"/>
  <c r="Y63" i="5"/>
  <c r="X63" i="5"/>
  <c r="AE62" i="5"/>
  <c r="AD62" i="5"/>
  <c r="AC62" i="5"/>
  <c r="AB62" i="5"/>
  <c r="AA62" i="5"/>
  <c r="Z62" i="5"/>
  <c r="Y62" i="5"/>
  <c r="X62" i="5"/>
  <c r="AE61" i="5"/>
  <c r="AD61" i="5"/>
  <c r="AC61" i="5"/>
  <c r="AB61" i="5"/>
  <c r="AA61" i="5"/>
  <c r="Z61" i="5"/>
  <c r="Y61" i="5"/>
  <c r="X61" i="5"/>
  <c r="AE60" i="5"/>
  <c r="AD60" i="5"/>
  <c r="AC60" i="5"/>
  <c r="AB60" i="5"/>
  <c r="AE59" i="5"/>
  <c r="AD59" i="5"/>
  <c r="AC59" i="5"/>
  <c r="AB59" i="5"/>
  <c r="AA59" i="5"/>
  <c r="Z59" i="5"/>
  <c r="Y59" i="5"/>
  <c r="X59" i="5"/>
  <c r="AE58" i="5"/>
  <c r="AD58" i="5"/>
  <c r="AC58" i="5"/>
  <c r="AB58" i="5"/>
  <c r="AA58" i="5"/>
  <c r="Z58" i="5"/>
  <c r="Y58" i="5"/>
  <c r="X58" i="5"/>
  <c r="AE57" i="5"/>
  <c r="AD57" i="5"/>
  <c r="AC57" i="5"/>
  <c r="AB57" i="5"/>
  <c r="AA57" i="5"/>
  <c r="Z57" i="5"/>
  <c r="Y57" i="5"/>
  <c r="X57" i="5"/>
  <c r="AE56" i="5"/>
  <c r="AD56" i="5"/>
  <c r="AC56" i="5"/>
  <c r="AB56" i="5"/>
  <c r="AA56" i="5"/>
  <c r="Z56" i="5"/>
  <c r="Y56" i="5"/>
  <c r="X56" i="5"/>
  <c r="AE55" i="5"/>
  <c r="AD55" i="5"/>
  <c r="AC55" i="5"/>
  <c r="AB55" i="5"/>
  <c r="AA55" i="5"/>
  <c r="Z55" i="5"/>
  <c r="Y55" i="5"/>
  <c r="X55" i="5"/>
  <c r="AE54" i="5"/>
  <c r="AD54" i="5"/>
  <c r="AC54" i="5"/>
  <c r="AB54" i="5"/>
  <c r="AA54" i="5"/>
  <c r="Z54" i="5"/>
  <c r="Y54" i="5"/>
  <c r="X54" i="5"/>
  <c r="AE53" i="5"/>
  <c r="AD53" i="5"/>
  <c r="AC53" i="5"/>
  <c r="AB53" i="5"/>
  <c r="AA53" i="5"/>
  <c r="Z53" i="5"/>
  <c r="Y53" i="5"/>
  <c r="X53" i="5"/>
  <c r="AE52" i="5"/>
  <c r="AD52" i="5"/>
  <c r="AC52" i="5"/>
  <c r="AB52" i="5"/>
  <c r="AA52" i="5"/>
  <c r="Z52" i="5"/>
  <c r="Y52" i="5"/>
  <c r="X52" i="5"/>
  <c r="AE51" i="5"/>
  <c r="AD51" i="5"/>
  <c r="AC51" i="5"/>
  <c r="AB51" i="5"/>
  <c r="AA51" i="5"/>
  <c r="Z51" i="5"/>
  <c r="Y51" i="5"/>
  <c r="X51" i="5"/>
  <c r="AE50" i="5"/>
  <c r="AD50" i="5"/>
  <c r="AC50" i="5"/>
  <c r="AB50" i="5"/>
  <c r="AA50" i="5"/>
  <c r="Z50" i="5"/>
  <c r="Y50" i="5"/>
  <c r="X50" i="5"/>
  <c r="AE49" i="5"/>
  <c r="AD49" i="5"/>
  <c r="AC49" i="5"/>
  <c r="AB49" i="5"/>
  <c r="AA49" i="5"/>
  <c r="Z49" i="5"/>
  <c r="Y49" i="5"/>
  <c r="X49" i="5"/>
  <c r="AE48" i="5"/>
  <c r="AD48" i="5"/>
  <c r="AC48" i="5"/>
  <c r="AB48" i="5"/>
  <c r="AA48" i="5"/>
  <c r="Z48" i="5"/>
  <c r="Y48" i="5"/>
  <c r="X48" i="5"/>
  <c r="AE47" i="5"/>
  <c r="AD47" i="5"/>
  <c r="AC47" i="5"/>
  <c r="AB47" i="5"/>
  <c r="AA47" i="5"/>
  <c r="Z47" i="5"/>
  <c r="Y47" i="5"/>
  <c r="X47" i="5"/>
  <c r="AE46" i="5"/>
  <c r="AD46" i="5"/>
  <c r="AC46" i="5"/>
  <c r="AB46" i="5"/>
  <c r="AA46" i="5"/>
  <c r="Z46" i="5"/>
  <c r="Y46" i="5"/>
  <c r="X46" i="5"/>
  <c r="AE45" i="5"/>
  <c r="AD45" i="5"/>
  <c r="AC45" i="5"/>
  <c r="AB45" i="5"/>
  <c r="AA45" i="5"/>
  <c r="Z45" i="5"/>
  <c r="Y45" i="5"/>
  <c r="X45" i="5"/>
  <c r="AE44" i="5"/>
  <c r="AD44" i="5"/>
  <c r="AC44" i="5"/>
  <c r="AB44" i="5"/>
  <c r="AA44" i="5"/>
  <c r="Z44" i="5"/>
  <c r="Y44" i="5"/>
  <c r="X44" i="5"/>
  <c r="AE43" i="5"/>
  <c r="AD43" i="5"/>
  <c r="AC43" i="5"/>
  <c r="AB43" i="5"/>
  <c r="AA43" i="5"/>
  <c r="Z43" i="5"/>
  <c r="Y43" i="5"/>
  <c r="X43" i="5"/>
  <c r="AE42" i="5"/>
  <c r="AD42" i="5"/>
  <c r="AC42" i="5"/>
  <c r="AB42" i="5"/>
  <c r="AA42" i="5"/>
  <c r="Z42" i="5"/>
  <c r="Y42" i="5"/>
  <c r="X42" i="5"/>
  <c r="AE41" i="5"/>
  <c r="AD41" i="5"/>
  <c r="AC41" i="5"/>
  <c r="AB41" i="5"/>
  <c r="AA41" i="5"/>
  <c r="Z41" i="5"/>
  <c r="Y41" i="5"/>
  <c r="X41" i="5"/>
  <c r="AE40" i="5"/>
  <c r="AD40" i="5"/>
  <c r="AC40" i="5"/>
  <c r="AB40" i="5"/>
  <c r="AA40" i="5"/>
  <c r="Z40" i="5"/>
  <c r="Y40" i="5"/>
  <c r="X40" i="5"/>
  <c r="AE39" i="5"/>
  <c r="AD39" i="5"/>
  <c r="AC39" i="5"/>
  <c r="AB39" i="5"/>
  <c r="AA39" i="5"/>
  <c r="Z39" i="5"/>
  <c r="Y39" i="5"/>
  <c r="X39" i="5"/>
  <c r="AE38" i="5"/>
  <c r="AD38" i="5"/>
  <c r="AC38" i="5"/>
  <c r="AB38" i="5"/>
  <c r="AA38" i="5"/>
  <c r="Z38" i="5"/>
  <c r="Y38" i="5"/>
  <c r="X38" i="5"/>
  <c r="AE37" i="5"/>
  <c r="AD37" i="5"/>
  <c r="AC37" i="5"/>
  <c r="AB37" i="5"/>
  <c r="AA37" i="5"/>
  <c r="Z37" i="5"/>
  <c r="Y37" i="5"/>
  <c r="X37" i="5"/>
  <c r="AE36" i="5"/>
  <c r="AD36" i="5"/>
  <c r="AC36" i="5"/>
  <c r="AB36" i="5"/>
  <c r="AA36" i="5"/>
  <c r="Z36" i="5"/>
  <c r="Y36" i="5"/>
  <c r="X36" i="5"/>
  <c r="AE35" i="5"/>
  <c r="AD35" i="5"/>
  <c r="AC35" i="5"/>
  <c r="AB35" i="5"/>
  <c r="AA35" i="5"/>
  <c r="Z35" i="5"/>
  <c r="Y35" i="5"/>
  <c r="X35" i="5"/>
  <c r="AE34" i="5"/>
  <c r="AD34" i="5"/>
  <c r="AC34" i="5"/>
  <c r="AB34" i="5"/>
  <c r="AA34" i="5"/>
  <c r="Z34" i="5"/>
  <c r="Y34" i="5"/>
  <c r="X34" i="5"/>
  <c r="AE33" i="5"/>
  <c r="AD33" i="5"/>
  <c r="AC33" i="5"/>
  <c r="AB33" i="5"/>
  <c r="AA33" i="5"/>
  <c r="Z33" i="5"/>
  <c r="Y33" i="5"/>
  <c r="X33" i="5"/>
  <c r="AE32" i="5"/>
  <c r="AD32" i="5"/>
  <c r="AC32" i="5"/>
  <c r="AB32" i="5"/>
  <c r="AA32" i="5"/>
  <c r="Z32" i="5"/>
  <c r="Y32" i="5"/>
  <c r="X32" i="5"/>
  <c r="AE31" i="5"/>
  <c r="AD31" i="5"/>
  <c r="AC31" i="5"/>
  <c r="AB31" i="5"/>
  <c r="AA31" i="5"/>
  <c r="Z31" i="5"/>
  <c r="Y31" i="5"/>
  <c r="X31" i="5"/>
  <c r="AE30" i="5"/>
  <c r="AD30" i="5"/>
  <c r="AC30" i="5"/>
  <c r="AB30" i="5"/>
  <c r="AA30" i="5"/>
  <c r="Z30" i="5"/>
  <c r="Y30" i="5"/>
  <c r="X30" i="5"/>
  <c r="AE29" i="5"/>
  <c r="AD29" i="5"/>
  <c r="AC29" i="5"/>
  <c r="AB29" i="5"/>
  <c r="AA29" i="5"/>
  <c r="Z29" i="5"/>
  <c r="Y29" i="5"/>
  <c r="X29" i="5"/>
  <c r="AE28" i="5"/>
  <c r="AD28" i="5"/>
  <c r="AC28" i="5"/>
  <c r="AB28" i="5"/>
  <c r="AA28" i="5"/>
  <c r="Z28" i="5"/>
  <c r="Y28" i="5"/>
  <c r="X28" i="5"/>
  <c r="AE27" i="5"/>
  <c r="AD27" i="5"/>
  <c r="AC27" i="5"/>
  <c r="AB27" i="5"/>
  <c r="AA27" i="5"/>
  <c r="Z27" i="5"/>
  <c r="Y27" i="5"/>
  <c r="X27" i="5"/>
  <c r="AE26" i="5"/>
  <c r="AD26" i="5"/>
  <c r="AC26" i="5"/>
  <c r="AB26" i="5"/>
  <c r="AA26" i="5"/>
  <c r="Z26" i="5"/>
  <c r="Y26" i="5"/>
  <c r="X26" i="5"/>
  <c r="AE25" i="5"/>
  <c r="AD25" i="5"/>
  <c r="AC25" i="5"/>
  <c r="AB25" i="5"/>
  <c r="AA25" i="5"/>
  <c r="Z25" i="5"/>
  <c r="Y25" i="5"/>
  <c r="X25" i="5"/>
  <c r="AE24" i="5"/>
  <c r="AD24" i="5"/>
  <c r="AC24" i="5"/>
  <c r="AB24" i="5"/>
  <c r="AA24" i="5"/>
  <c r="Z24" i="5"/>
  <c r="Y24" i="5"/>
  <c r="X24" i="5"/>
  <c r="AE23" i="5"/>
  <c r="AD23" i="5"/>
  <c r="AC23" i="5"/>
  <c r="AB23" i="5"/>
  <c r="AA23" i="5"/>
  <c r="Z23" i="5"/>
  <c r="Y23" i="5"/>
  <c r="X23" i="5"/>
  <c r="AE22" i="5"/>
  <c r="AD22" i="5"/>
  <c r="AC22" i="5"/>
  <c r="AB22" i="5"/>
  <c r="AA22" i="5"/>
  <c r="Z22" i="5"/>
  <c r="Y22" i="5"/>
  <c r="X22" i="5"/>
  <c r="AE21" i="5"/>
  <c r="AD21" i="5"/>
  <c r="AC21" i="5"/>
  <c r="AB21" i="5"/>
  <c r="AA21" i="5"/>
  <c r="Z21" i="5"/>
  <c r="Y21" i="5"/>
  <c r="X21" i="5"/>
  <c r="AE20" i="5"/>
  <c r="AD20" i="5"/>
  <c r="AC20" i="5"/>
  <c r="AB20" i="5"/>
  <c r="AA20" i="5"/>
  <c r="Z20" i="5"/>
  <c r="Y20" i="5"/>
  <c r="X20" i="5"/>
  <c r="AE19" i="5"/>
  <c r="AD19" i="5"/>
  <c r="AC19" i="5"/>
  <c r="AB19" i="5"/>
  <c r="AA19" i="5"/>
  <c r="Z19" i="5"/>
  <c r="Y19" i="5"/>
  <c r="X19" i="5"/>
  <c r="AE18" i="5"/>
  <c r="AD18" i="5"/>
  <c r="AC18" i="5"/>
  <c r="AB18" i="5"/>
  <c r="AA18" i="5"/>
  <c r="Z18" i="5"/>
  <c r="Y18" i="5"/>
  <c r="X18" i="5"/>
  <c r="AE17" i="5"/>
  <c r="AD17" i="5"/>
  <c r="AC17" i="5"/>
  <c r="AB17" i="5"/>
  <c r="AA17" i="5"/>
  <c r="Z17" i="5"/>
  <c r="Y17" i="5"/>
  <c r="X17" i="5"/>
  <c r="AE16" i="5"/>
  <c r="AD16" i="5"/>
  <c r="AC16" i="5"/>
  <c r="AB16" i="5"/>
  <c r="AA16" i="5"/>
  <c r="Z16" i="5"/>
  <c r="Y16" i="5"/>
  <c r="X16" i="5"/>
  <c r="AE15" i="5"/>
  <c r="AD15" i="5"/>
  <c r="AC15" i="5"/>
  <c r="AB15" i="5"/>
  <c r="AA15" i="5"/>
  <c r="Z15" i="5"/>
  <c r="Y15" i="5"/>
  <c r="X15" i="5"/>
  <c r="AE14" i="5"/>
  <c r="AD14" i="5"/>
  <c r="AC14" i="5"/>
  <c r="AB14" i="5"/>
  <c r="AA14" i="5"/>
  <c r="Z14" i="5"/>
  <c r="Y14" i="5"/>
  <c r="X14" i="5"/>
  <c r="AE13" i="5"/>
  <c r="AD13" i="5"/>
  <c r="AC13" i="5"/>
  <c r="AB13" i="5"/>
  <c r="AA13" i="5"/>
  <c r="Z13" i="5"/>
  <c r="Y13" i="5"/>
  <c r="X13" i="5"/>
  <c r="AE12" i="5"/>
  <c r="AD12" i="5"/>
  <c r="AC12" i="5"/>
  <c r="AB12" i="5"/>
  <c r="AA12" i="5"/>
  <c r="Z12" i="5"/>
  <c r="Y12" i="5"/>
  <c r="X12" i="5"/>
  <c r="AE11" i="5"/>
  <c r="AD11" i="5"/>
  <c r="AC11" i="5"/>
  <c r="AB11" i="5"/>
  <c r="AA11" i="5"/>
  <c r="Z11" i="5"/>
  <c r="Y11" i="5"/>
  <c r="X11" i="5"/>
  <c r="AE10" i="5"/>
  <c r="AD10" i="5"/>
  <c r="AC10" i="5"/>
  <c r="AB10" i="5"/>
  <c r="AA10" i="5"/>
  <c r="Z10" i="5"/>
  <c r="Y10" i="5"/>
  <c r="X10" i="5"/>
  <c r="AE9" i="5"/>
  <c r="AD9" i="5"/>
  <c r="AC9" i="5"/>
  <c r="AB9" i="5"/>
  <c r="AA9" i="5"/>
  <c r="Z9" i="5"/>
  <c r="Y9" i="5"/>
  <c r="X9" i="5"/>
  <c r="AE8" i="5"/>
  <c r="AD8" i="5"/>
  <c r="AC8" i="5"/>
  <c r="AB8" i="5"/>
  <c r="AA8" i="5"/>
  <c r="Z8" i="5"/>
  <c r="Y8" i="5"/>
  <c r="X8" i="5"/>
  <c r="AE7" i="5"/>
  <c r="AD7" i="5"/>
  <c r="AC7" i="5"/>
  <c r="AB7" i="5"/>
  <c r="AA7" i="5"/>
  <c r="Z7" i="5"/>
  <c r="Y7" i="5"/>
  <c r="X7" i="5"/>
  <c r="AE6" i="5"/>
  <c r="AD6" i="5"/>
  <c r="AC6" i="5"/>
  <c r="AB6" i="5"/>
  <c r="AA6" i="5"/>
  <c r="Z6" i="5"/>
  <c r="Y6" i="5"/>
  <c r="X6" i="5"/>
  <c r="AE5" i="5"/>
  <c r="AD5" i="5"/>
  <c r="AC5" i="5"/>
  <c r="AB5" i="5"/>
  <c r="AA5" i="5"/>
  <c r="Z5" i="5"/>
  <c r="Y5" i="5"/>
  <c r="X5" i="5"/>
  <c r="AE4" i="5"/>
  <c r="AD4" i="5"/>
  <c r="AC4" i="5"/>
  <c r="AB4" i="5"/>
  <c r="AA4" i="5"/>
  <c r="Z4" i="5"/>
  <c r="Y4" i="5"/>
  <c r="X4" i="5"/>
  <c r="AE3" i="5"/>
  <c r="AD3" i="5"/>
  <c r="AC3" i="5"/>
  <c r="AB3" i="5"/>
  <c r="AA3" i="5"/>
  <c r="Z3" i="5"/>
  <c r="Y3" i="5"/>
  <c r="X3" i="5"/>
  <c r="Y2" i="5"/>
  <c r="Z2" i="5"/>
  <c r="AA2" i="5"/>
  <c r="AB2" i="5"/>
  <c r="AC2" i="5"/>
  <c r="AD2" i="5"/>
  <c r="AE2" i="5"/>
  <c r="AD1" i="5"/>
  <c r="AE1" i="5"/>
  <c r="Y1" i="5"/>
  <c r="Z1" i="5"/>
  <c r="AA1" i="5"/>
  <c r="AB1" i="5"/>
  <c r="AC1" i="5"/>
  <c r="X1" i="5"/>
  <c r="X2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41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72" i="5"/>
  <c r="W71" i="5"/>
  <c r="V71" i="5"/>
  <c r="U71" i="5"/>
  <c r="T71" i="5"/>
  <c r="S71" i="5"/>
  <c r="R71" i="5"/>
  <c r="Q71" i="5"/>
  <c r="P71" i="5"/>
  <c r="O71" i="5"/>
  <c r="N71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W57" i="5"/>
  <c r="V57" i="5"/>
  <c r="U57" i="5"/>
  <c r="T57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W51" i="5"/>
  <c r="V51" i="5"/>
  <c r="U51" i="5"/>
  <c r="T51" i="5"/>
  <c r="S51" i="5"/>
  <c r="R51" i="5"/>
  <c r="Q51" i="5"/>
  <c r="P51" i="5"/>
  <c r="O51" i="5"/>
  <c r="N51" i="5"/>
  <c r="M51" i="5"/>
  <c r="L51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AG88" i="6"/>
  <c r="AG87" i="6"/>
  <c r="AG86" i="6"/>
  <c r="AG85" i="6"/>
  <c r="AG84" i="6"/>
  <c r="AG83" i="6"/>
  <c r="AG82" i="6"/>
  <c r="AG81" i="6"/>
  <c r="AG79" i="6"/>
  <c r="AG78" i="6"/>
  <c r="AG77" i="6"/>
  <c r="AG76" i="6"/>
  <c r="AG75" i="6"/>
  <c r="AG74" i="6"/>
  <c r="AG73" i="6"/>
  <c r="AG72" i="6"/>
  <c r="AG71" i="6"/>
  <c r="AG70" i="6"/>
  <c r="AG69" i="6"/>
  <c r="AG68" i="6"/>
  <c r="AG67" i="6"/>
  <c r="AG66" i="6"/>
  <c r="AG65" i="6"/>
  <c r="AG64" i="6"/>
  <c r="AG62" i="6"/>
  <c r="AG53" i="6"/>
  <c r="AE5" i="3" l="1"/>
  <c r="AF5" i="3" s="1"/>
  <c r="C5" i="3"/>
  <c r="AG5" i="3"/>
  <c r="AH5" i="3" s="1"/>
  <c r="AC5" i="3"/>
  <c r="AD5" i="3" s="1"/>
  <c r="AA5" i="3"/>
  <c r="AB5" i="3" s="1"/>
  <c r="Y5" i="3"/>
  <c r="Z5" i="3" s="1"/>
  <c r="W5" i="3"/>
  <c r="X5" i="3" s="1"/>
  <c r="U5" i="3"/>
  <c r="V5" i="3" s="1"/>
  <c r="S5" i="3"/>
  <c r="T5" i="3" s="1"/>
  <c r="Q5" i="3"/>
  <c r="R5" i="3" s="1"/>
  <c r="O5" i="3"/>
  <c r="P5" i="3" s="1"/>
  <c r="M5" i="3"/>
  <c r="N5" i="3" s="1"/>
  <c r="K5" i="3"/>
  <c r="L5" i="3" s="1"/>
  <c r="I5" i="3"/>
  <c r="J5" i="3" s="1"/>
  <c r="G5" i="3"/>
  <c r="H5" i="3" s="1"/>
  <c r="E5" i="3"/>
  <c r="F5" i="3" s="1"/>
  <c r="D5" i="3"/>
  <c r="AG61" i="6" l="1"/>
  <c r="AG60" i="6"/>
  <c r="AG59" i="6"/>
  <c r="AG58" i="6"/>
  <c r="AG57" i="6"/>
  <c r="AG56" i="6"/>
  <c r="AG55" i="6"/>
  <c r="AG52" i="6"/>
  <c r="AG51" i="6"/>
  <c r="AG50" i="6"/>
  <c r="AG49" i="6"/>
  <c r="AG48" i="6"/>
  <c r="AG47" i="6"/>
  <c r="AG46" i="6"/>
  <c r="AG44" i="6"/>
  <c r="AG43" i="6"/>
  <c r="AG42" i="6"/>
  <c r="AG41" i="6"/>
  <c r="AG40" i="6"/>
  <c r="AG39" i="6"/>
  <c r="AG38" i="6"/>
  <c r="AG37" i="6"/>
  <c r="AG35" i="6"/>
  <c r="AG34" i="6"/>
  <c r="AG33" i="6"/>
  <c r="AG32" i="6"/>
  <c r="AG31" i="6"/>
  <c r="AG30" i="6"/>
  <c r="AG29" i="6"/>
  <c r="AG28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B2" i="5" l="1"/>
  <c r="W1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</calcChain>
</file>

<file path=xl/sharedStrings.xml><?xml version="1.0" encoding="utf-8"?>
<sst xmlns="http://schemas.openxmlformats.org/spreadsheetml/2006/main" count="235" uniqueCount="124">
  <si>
    <t>ＫＳＢＣ</t>
  </si>
  <si>
    <t>フリューゲル</t>
  </si>
  <si>
    <t>川夜会TORICK STARS</t>
  </si>
  <si>
    <t>磯子クラブ</t>
  </si>
  <si>
    <t>湘南B.C.S</t>
  </si>
  <si>
    <t>EAST</t>
  </si>
  <si>
    <t>YANG YANG</t>
  </si>
  <si>
    <t>SMASHCLUB</t>
  </si>
  <si>
    <t>LUCKY</t>
  </si>
  <si>
    <t>ぎんなん会</t>
  </si>
  <si>
    <t>WISE</t>
  </si>
  <si>
    <t>富岡クラブ</t>
  </si>
  <si>
    <t>PIERO</t>
  </si>
  <si>
    <t>湘南FlyingShuttlers</t>
  </si>
  <si>
    <t>mitsuzawa.BC</t>
  </si>
  <si>
    <t>OH!NEW</t>
  </si>
  <si>
    <t>Hiratsuka Washington</t>
  </si>
  <si>
    <t>WBC</t>
  </si>
  <si>
    <t>persimmon</t>
  </si>
  <si>
    <t>family</t>
  </si>
  <si>
    <t>彗星クラブ</t>
  </si>
  <si>
    <t>Young Masters</t>
  </si>
  <si>
    <t>White Sox</t>
  </si>
  <si>
    <t>オールドラック</t>
  </si>
  <si>
    <t>はねの会</t>
  </si>
  <si>
    <t>Seagulls</t>
  </si>
  <si>
    <t>THE BEST</t>
  </si>
  <si>
    <t>FLYING PENGUINS</t>
  </si>
  <si>
    <t>ZUSHI</t>
  </si>
  <si>
    <t>BCフライト</t>
  </si>
  <si>
    <t>WOW</t>
  </si>
  <si>
    <t>ZERO</t>
  </si>
  <si>
    <t>NEXT</t>
  </si>
  <si>
    <t>四十雀BC</t>
  </si>
  <si>
    <t>十中八九</t>
  </si>
  <si>
    <t>緑クラブ</t>
  </si>
  <si>
    <t>SHaKE</t>
  </si>
  <si>
    <t>CLUB K2</t>
  </si>
  <si>
    <t>BONBONHEUR</t>
  </si>
  <si>
    <t>HOT SHOT</t>
  </si>
  <si>
    <t>や組</t>
  </si>
  <si>
    <t>若草</t>
  </si>
  <si>
    <t>三春台バドミントンクラブ</t>
  </si>
  <si>
    <t>洋光台ﾊﾞﾄﾞﾐﾝﾄﾝｸﾗﾌﾞ</t>
  </si>
  <si>
    <t>OGBP</t>
  </si>
  <si>
    <t>TBC</t>
  </si>
  <si>
    <t>ガイアバドミントンクラブ</t>
  </si>
  <si>
    <t>Amigo</t>
  </si>
  <si>
    <t>NEBERHORN</t>
  </si>
  <si>
    <t>ROBINS</t>
  </si>
  <si>
    <t>まっしぐら</t>
  </si>
  <si>
    <t>IBS</t>
  </si>
  <si>
    <t>シャンティック</t>
  </si>
  <si>
    <t>Shattle Friends</t>
  </si>
  <si>
    <t>上菅田新井バドミントンクラブ</t>
  </si>
  <si>
    <t>TURBAN SHELL</t>
  </si>
  <si>
    <t>潮崎会</t>
  </si>
  <si>
    <t>Will</t>
  </si>
  <si>
    <t>トップバドミントンクラブ</t>
  </si>
  <si>
    <t>鶴羽会</t>
  </si>
  <si>
    <t>チャレンジャー</t>
  </si>
  <si>
    <t>EAGLES</t>
  </si>
  <si>
    <t>スピリタス</t>
  </si>
  <si>
    <t>麻溝クラブ</t>
    <rPh sb="0" eb="1">
      <t>アサ</t>
    </rPh>
    <rPh sb="1" eb="2">
      <t>ミゾ</t>
    </rPh>
    <phoneticPr fontId="1"/>
  </si>
  <si>
    <t>マイナーチェンジは記載せず</t>
    <rPh sb="9" eb="11">
      <t>キサイ</t>
    </rPh>
    <phoneticPr fontId="1"/>
  </si>
  <si>
    <t>旧チーム名</t>
    <rPh sb="0" eb="1">
      <t>キュウ</t>
    </rPh>
    <rPh sb="4" eb="5">
      <t>メイ</t>
    </rPh>
    <phoneticPr fontId="1"/>
  </si>
  <si>
    <t>WingSoul</t>
    <phoneticPr fontId="1"/>
  </si>
  <si>
    <t>春</t>
    <rPh sb="0" eb="1">
      <t>ハル</t>
    </rPh>
    <phoneticPr fontId="1"/>
  </si>
  <si>
    <t>秋</t>
    <rPh sb="0" eb="1">
      <t>アキ</t>
    </rPh>
    <phoneticPr fontId="1"/>
  </si>
  <si>
    <t>チーム名（現）</t>
    <rPh sb="3" eb="4">
      <t>メイ</t>
    </rPh>
    <rPh sb="5" eb="6">
      <t>ゲン</t>
    </rPh>
    <phoneticPr fontId="1"/>
  </si>
  <si>
    <t>年度</t>
    <rPh sb="0" eb="2">
      <t>ネンド</t>
    </rPh>
    <phoneticPr fontId="1"/>
  </si>
  <si>
    <t>【記入例】　1部3位：13、4部8位：48、7部1位：71</t>
    <rPh sb="1" eb="3">
      <t>キニュウ</t>
    </rPh>
    <rPh sb="3" eb="4">
      <t>レイ</t>
    </rPh>
    <rPh sb="7" eb="8">
      <t>ブ</t>
    </rPh>
    <rPh sb="9" eb="10">
      <t>イ</t>
    </rPh>
    <rPh sb="15" eb="16">
      <t>ブ</t>
    </rPh>
    <rPh sb="17" eb="18">
      <t>イ</t>
    </rPh>
    <rPh sb="23" eb="24">
      <t>ブ</t>
    </rPh>
    <rPh sb="25" eb="26">
      <t>イ</t>
    </rPh>
    <phoneticPr fontId="1"/>
  </si>
  <si>
    <t>【記入例】　1部5位：15、3部8位：38、5部1位：51</t>
    <rPh sb="1" eb="3">
      <t>キニュウ</t>
    </rPh>
    <rPh sb="3" eb="4">
      <t>レイ</t>
    </rPh>
    <rPh sb="7" eb="8">
      <t>ブ</t>
    </rPh>
    <rPh sb="9" eb="10">
      <t>イ</t>
    </rPh>
    <rPh sb="15" eb="16">
      <t>ブ</t>
    </rPh>
    <rPh sb="17" eb="18">
      <t>イ</t>
    </rPh>
    <rPh sb="23" eb="24">
      <t>ブ</t>
    </rPh>
    <rPh sb="25" eb="26">
      <t>イ</t>
    </rPh>
    <phoneticPr fontId="1"/>
  </si>
  <si>
    <t>S・D・C（旧：社会人土曜クラブ）</t>
    <rPh sb="6" eb="7">
      <t>キュウ</t>
    </rPh>
    <rPh sb="8" eb="11">
      <t>シャカイジン</t>
    </rPh>
    <rPh sb="11" eb="13">
      <t>ドヨウ</t>
    </rPh>
    <phoneticPr fontId="1"/>
  </si>
  <si>
    <t>WEST（旧：BCウェスト）</t>
    <rPh sb="5" eb="6">
      <t>キュウ</t>
    </rPh>
    <phoneticPr fontId="1"/>
  </si>
  <si>
    <t>Yokohama Donky's</t>
  </si>
  <si>
    <t>Yokohama Donky's</t>
    <phoneticPr fontId="1"/>
  </si>
  <si>
    <t>Rising（旧：上酒林）</t>
    <rPh sb="7" eb="8">
      <t>キュウ</t>
    </rPh>
    <phoneticPr fontId="1"/>
  </si>
  <si>
    <t>B-CUBE</t>
  </si>
  <si>
    <t>B-CUBE</t>
    <phoneticPr fontId="1"/>
  </si>
  <si>
    <t>Team MSD</t>
    <phoneticPr fontId="1"/>
  </si>
  <si>
    <t>GHOST</t>
    <phoneticPr fontId="1"/>
  </si>
  <si>
    <t>Aqua Blue</t>
    <phoneticPr fontId="1"/>
  </si>
  <si>
    <t>Amigo</t>
    <phoneticPr fontId="1"/>
  </si>
  <si>
    <t>上菅田新井バドミントンクラブ</t>
    <phoneticPr fontId="1"/>
  </si>
  <si>
    <t>Will</t>
    <phoneticPr fontId="1"/>
  </si>
  <si>
    <t>■■2009年度～2023年度　リーグ戦全戦績（結果）■■</t>
    <rPh sb="6" eb="7">
      <t>ネン</t>
    </rPh>
    <rPh sb="7" eb="8">
      <t>ド</t>
    </rPh>
    <rPh sb="13" eb="14">
      <t>ネン</t>
    </rPh>
    <rPh sb="14" eb="15">
      <t>ド</t>
    </rPh>
    <rPh sb="19" eb="20">
      <t>セン</t>
    </rPh>
    <rPh sb="20" eb="21">
      <t>ゼン</t>
    </rPh>
    <rPh sb="21" eb="23">
      <t>センセキ</t>
    </rPh>
    <rPh sb="24" eb="26">
      <t>ケッカ</t>
    </rPh>
    <phoneticPr fontId="1"/>
  </si>
  <si>
    <t>2020年度：未開催、2021年度：特別措置実施(昇格・降格なし)、2022年度：特別処置実施（昇格・降格あり）</t>
    <rPh sb="4" eb="6">
      <t>ネンド</t>
    </rPh>
    <rPh sb="7" eb="10">
      <t>ミカイサイ</t>
    </rPh>
    <rPh sb="15" eb="17">
      <t>ネンド</t>
    </rPh>
    <rPh sb="18" eb="22">
      <t>トクベツソチ</t>
    </rPh>
    <rPh sb="22" eb="24">
      <t>ジッシ</t>
    </rPh>
    <rPh sb="25" eb="27">
      <t>ショウカク</t>
    </rPh>
    <rPh sb="28" eb="30">
      <t>コウカク</t>
    </rPh>
    <rPh sb="38" eb="40">
      <t>ネンド</t>
    </rPh>
    <rPh sb="41" eb="45">
      <t>トクベツショチ</t>
    </rPh>
    <rPh sb="45" eb="47">
      <t>ジッシ</t>
    </rPh>
    <rPh sb="48" eb="50">
      <t>ショウカク</t>
    </rPh>
    <rPh sb="51" eb="53">
      <t>コウカク</t>
    </rPh>
    <phoneticPr fontId="1"/>
  </si>
  <si>
    <t>【脱退】大野会</t>
    <rPh sb="1" eb="3">
      <t>ダッタイ</t>
    </rPh>
    <phoneticPr fontId="1"/>
  </si>
  <si>
    <t>【脱退】戸塚あすなろ</t>
    <rPh sb="1" eb="3">
      <t>ダッタイ</t>
    </rPh>
    <phoneticPr fontId="1"/>
  </si>
  <si>
    <t>【脱退】WINGS</t>
    <rPh sb="1" eb="3">
      <t>ダッタイ</t>
    </rPh>
    <phoneticPr fontId="1"/>
  </si>
  <si>
    <t>【脱退】ガチンコCLUB</t>
    <rPh sb="1" eb="3">
      <t>ダッタイ</t>
    </rPh>
    <phoneticPr fontId="1"/>
  </si>
  <si>
    <t>【脱退】BCシャトル</t>
    <rPh sb="1" eb="3">
      <t>ダッタイ</t>
    </rPh>
    <phoneticPr fontId="1"/>
  </si>
  <si>
    <t>【脱退】anjelwing</t>
    <rPh sb="1" eb="3">
      <t>ダッタイ</t>
    </rPh>
    <phoneticPr fontId="1"/>
  </si>
  <si>
    <t>【脱退】PASION</t>
    <rPh sb="1" eb="3">
      <t>ダッタイ</t>
    </rPh>
    <phoneticPr fontId="1"/>
  </si>
  <si>
    <t>【脱退】サンフェスト</t>
    <rPh sb="1" eb="3">
      <t>ダッタイ</t>
    </rPh>
    <phoneticPr fontId="1"/>
  </si>
  <si>
    <t>ピンク：ペナルティで最下部降格</t>
    <rPh sb="10" eb="13">
      <t>サイカブ</t>
    </rPh>
    <rPh sb="13" eb="15">
      <t>コウカク</t>
    </rPh>
    <phoneticPr fontId="1"/>
  </si>
  <si>
    <t>2011春　2日間棄権</t>
    <rPh sb="4" eb="5">
      <t>ハル</t>
    </rPh>
    <rPh sb="7" eb="9">
      <t>ヒカン</t>
    </rPh>
    <rPh sb="9" eb="11">
      <t>キケン</t>
    </rPh>
    <phoneticPr fontId="1"/>
  </si>
  <si>
    <t>最下部最下位降格チーム</t>
    <rPh sb="0" eb="3">
      <t>サイカブ</t>
    </rPh>
    <rPh sb="3" eb="6">
      <t>サイカイ</t>
    </rPh>
    <rPh sb="6" eb="8">
      <t>コウカク</t>
    </rPh>
    <phoneticPr fontId="1"/>
  </si>
  <si>
    <t>2016春　無資格者出場（大学4年生を誤登録）</t>
    <rPh sb="4" eb="5">
      <t>ハル</t>
    </rPh>
    <rPh sb="6" eb="9">
      <t>ムシカク</t>
    </rPh>
    <rPh sb="9" eb="10">
      <t>シャ</t>
    </rPh>
    <rPh sb="10" eb="12">
      <t>シュツジョウ</t>
    </rPh>
    <rPh sb="13" eb="15">
      <t>ダイガク</t>
    </rPh>
    <rPh sb="16" eb="18">
      <t>ネンセイ</t>
    </rPh>
    <rPh sb="19" eb="22">
      <t>ゴトウロク</t>
    </rPh>
    <phoneticPr fontId="1"/>
  </si>
  <si>
    <t>2013秋　2日間棄権扱い（リーグ戦未申請・未登録）</t>
    <rPh sb="4" eb="5">
      <t>アキ</t>
    </rPh>
    <rPh sb="7" eb="8">
      <t>ヒ</t>
    </rPh>
    <rPh sb="8" eb="9">
      <t>カン</t>
    </rPh>
    <rPh sb="9" eb="11">
      <t>キケン</t>
    </rPh>
    <rPh sb="11" eb="12">
      <t>アツカ</t>
    </rPh>
    <rPh sb="17" eb="18">
      <t>セン</t>
    </rPh>
    <rPh sb="18" eb="19">
      <t>ミ</t>
    </rPh>
    <rPh sb="19" eb="21">
      <t>シンセイ</t>
    </rPh>
    <rPh sb="22" eb="23">
      <t>ミ</t>
    </rPh>
    <rPh sb="23" eb="25">
      <t>トウロク</t>
    </rPh>
    <phoneticPr fontId="1"/>
  </si>
  <si>
    <t>2016秋　教職員連盟との重複登録があった。</t>
    <rPh sb="4" eb="5">
      <t>アキ</t>
    </rPh>
    <rPh sb="6" eb="9">
      <t>キョウショクイン</t>
    </rPh>
    <rPh sb="9" eb="11">
      <t>レンメイ</t>
    </rPh>
    <rPh sb="13" eb="15">
      <t>ジュウフク</t>
    </rPh>
    <rPh sb="15" eb="17">
      <t>トウロク</t>
    </rPh>
    <phoneticPr fontId="1"/>
  </si>
  <si>
    <t>R5</t>
    <phoneticPr fontId="1"/>
  </si>
  <si>
    <t>R4</t>
    <phoneticPr fontId="1"/>
  </si>
  <si>
    <t>R3</t>
    <phoneticPr fontId="1"/>
  </si>
  <si>
    <t>R2</t>
    <phoneticPr fontId="1"/>
  </si>
  <si>
    <t>R1</t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</si>
  <si>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</si>
  <si>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</si>
  <si>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</si>
  <si>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</si>
  <si>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</si>
  <si>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</si>
  <si>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H31</t>
    <phoneticPr fontId="1"/>
  </si>
  <si>
    <t>H24</t>
    <phoneticPr fontId="1"/>
  </si>
  <si>
    <t>H23</t>
    <phoneticPr fontId="1"/>
  </si>
  <si>
    <t>H22</t>
    <phoneticPr fontId="1"/>
  </si>
  <si>
    <t>H21</t>
    <phoneticPr fontId="1"/>
  </si>
  <si>
    <t>R6</t>
    <phoneticPr fontId="1"/>
  </si>
  <si>
    <t>【脱退】ルディバドミントンクラブ</t>
    <rPh sb="1" eb="3">
      <t>ダッタイ</t>
    </rPh>
    <phoneticPr fontId="1"/>
  </si>
  <si>
    <t>平和台</t>
    <rPh sb="0" eb="3">
      <t>ヘイワダイ</t>
    </rPh>
    <phoneticPr fontId="1"/>
  </si>
  <si>
    <t>緑クラブ</t>
    <rPh sb="0" eb="1">
      <t>ミドリ</t>
    </rPh>
    <phoneticPr fontId="1"/>
  </si>
  <si>
    <t>2024春　2日間棄権</t>
    <rPh sb="4" eb="5">
      <t>ハル</t>
    </rPh>
    <rPh sb="7" eb="9">
      <t>ヒカン</t>
    </rPh>
    <rPh sb="9" eb="11">
      <t>キケン</t>
    </rPh>
    <phoneticPr fontId="1"/>
  </si>
  <si>
    <t>2024秋順位</t>
    <rPh sb="4" eb="5">
      <t>アキ</t>
    </rPh>
    <rPh sb="5" eb="7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</si>
</sst>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rgb="FF0000CC"/>
      <name val="Meiryo UI"/>
      <family val="2"/>
      <charset val="128"/>
    </font>
    <font>
      <sz val="9"/>
      <color theme="0"/>
      <name val="Meiryo UI"/>
      <family val="2"/>
      <charset val="128"/>
    </font>
    <font>
      <sz val="9"/>
      <color theme="0"/>
      <name val="Meiryo UI"/>
      <family val="3"/>
      <charset val="128"/>
    </font>
    <font>
      <sz val="9"/>
      <name val="Meiryo UI"/>
      <family val="2"/>
      <charset val="128"/>
    </font>
    <font>
      <sz val="9"/>
      <name val="Meiryo UI"/>
      <family val="3"/>
      <charset val="128"/>
    </font>
    <font>
      <sz val="9"/>
      <color rgb="FFFF0000"/>
      <name val="Meiryo UI"/>
      <family val="2"/>
      <charset val="128"/>
    </font>
    <font>
      <sz val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dashed">
        <color auto="1"/>
      </right>
      <top style="hair">
        <color auto="1"/>
      </top>
      <bottom/>
      <diagonal/>
    </border>
    <border>
      <left style="dashed">
        <color auto="1"/>
      </left>
      <right style="dashed">
        <color auto="1"/>
      </right>
      <top style="hair">
        <color auto="1"/>
      </top>
      <bottom/>
      <diagonal/>
    </border>
    <border>
      <left style="dashed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dashed">
        <color auto="1"/>
      </left>
      <right/>
      <top style="thin">
        <color auto="1"/>
      </top>
      <bottom style="hair">
        <color auto="1"/>
      </bottom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/>
      <top style="hair">
        <color auto="1"/>
      </top>
      <bottom/>
      <diagonal/>
    </border>
    <border>
      <left style="dashed">
        <color auto="1"/>
      </left>
      <right/>
      <top style="hair">
        <color auto="1"/>
      </top>
      <bottom style="thin">
        <color auto="1"/>
      </bottom>
      <diagonal/>
    </border>
    <border>
      <left style="dashed">
        <color auto="1"/>
      </left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ashed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14" xfId="0" applyFont="1" applyFill="1" applyBorder="1">
      <alignment vertical="center"/>
    </xf>
    <xf numFmtId="0" fontId="6" fillId="0" borderId="11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5" xfId="0" applyFont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2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0" fillId="0" borderId="0" xfId="0" applyAlignment="1">
      <alignment horizontal="left" vertical="center"/>
    </xf>
    <xf numFmtId="17" fontId="0" fillId="0" borderId="0" xfId="0" applyNumberFormat="1">
      <alignment vertical="center"/>
    </xf>
    <xf numFmtId="0" fontId="6" fillId="4" borderId="10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4" fillId="3" borderId="11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6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4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6" fillId="2" borderId="25" xfId="0" applyFont="1" applyFill="1" applyBorder="1">
      <alignment vertical="center"/>
    </xf>
    <xf numFmtId="0" fontId="0" fillId="4" borderId="5" xfId="0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85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b val="0"/>
        <i/>
        <color rgb="FF0000CC"/>
      </font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rgb="FFFFFF99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rgb="FFCCFF99"/>
        </patternFill>
      </fill>
    </dxf>
    <dxf>
      <fill>
        <patternFill>
          <bgColor rgb="FF99FF33"/>
        </patternFill>
      </fill>
    </dxf>
    <dxf>
      <fill>
        <patternFill>
          <bgColor rgb="FFFF9999"/>
        </patternFill>
      </fill>
    </dxf>
    <dxf>
      <fill>
        <patternFill>
          <bgColor rgb="FFFF9933"/>
        </patternFill>
      </fill>
    </dxf>
    <dxf>
      <font>
        <color theme="2" tint="-0.24994659260841701"/>
      </font>
    </dxf>
    <dxf>
      <fill>
        <patternFill>
          <bgColor rgb="FF99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33"/>
        </patternFill>
      </fill>
    </dxf>
    <dxf>
      <fill>
        <patternFill>
          <bgColor rgb="FFFF9999"/>
        </patternFill>
      </fill>
    </dxf>
    <dxf>
      <fill>
        <patternFill>
          <bgColor rgb="FF99FF33"/>
        </patternFill>
      </fill>
    </dxf>
    <dxf>
      <fill>
        <patternFill>
          <bgColor rgb="FFCCFF99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0.24994659260841701"/>
        </patternFill>
      </fill>
    </dxf>
    <dxf>
      <font>
        <color theme="0" tint="-0.34998626667073579"/>
      </font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ont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99FF33"/>
        </patternFill>
      </fill>
    </dxf>
    <dxf>
      <fill>
        <patternFill>
          <bgColor rgb="FFFF9999"/>
        </patternFill>
      </fill>
    </dxf>
    <dxf>
      <fill>
        <patternFill>
          <bgColor rgb="FFFF9933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ill>
        <patternFill>
          <bgColor theme="2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 tint="-0.34998626667073579"/>
      </font>
    </dxf>
    <dxf>
      <fill>
        <patternFill>
          <bgColor theme="3" tint="0.79998168889431442"/>
        </patternFill>
      </fill>
    </dxf>
    <dxf>
      <fill>
        <patternFill>
          <bgColor rgb="FF99FF33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9933"/>
        </patternFill>
      </fill>
    </dxf>
    <dxf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00CC"/>
      </font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rgb="FFFF9999"/>
        </patternFill>
      </fill>
    </dxf>
    <dxf>
      <fill>
        <patternFill>
          <bgColor rgb="FFFF9933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rgb="FF99FF33"/>
        </patternFill>
      </fill>
    </dxf>
    <dxf>
      <fill>
        <patternFill>
          <bgColor theme="3" tint="0.39994506668294322"/>
        </patternFill>
      </fill>
    </dxf>
    <dxf>
      <font>
        <color theme="0" tint="-0.34998626667073579"/>
      </font>
    </dxf>
    <dxf>
      <font>
        <b val="0"/>
        <i/>
        <color rgb="FF0000CC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C99"/>
        </patternFill>
      </fill>
    </dxf>
    <dxf>
      <fill>
        <patternFill>
          <bgColor rgb="FF99FFCC"/>
        </patternFill>
      </fill>
    </dxf>
    <dxf>
      <font>
        <color theme="2" tint="-0.24994659260841701"/>
      </font>
    </dxf>
    <dxf>
      <fill>
        <patternFill>
          <bgColor rgb="FFFFCC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color theme="0" tint="-0.34998626667073579"/>
      </font>
    </dxf>
    <dxf>
      <fill>
        <patternFill>
          <bgColor theme="2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rgb="FFCCFF99"/>
        </patternFill>
      </fill>
    </dxf>
    <dxf>
      <fill>
        <patternFill>
          <bgColor rgb="FF99FF33"/>
        </patternFill>
      </fill>
    </dxf>
    <dxf>
      <fill>
        <patternFill>
          <bgColor rgb="FFFF9999"/>
        </patternFill>
      </fill>
    </dxf>
    <dxf>
      <fill>
        <patternFill>
          <bgColor rgb="FFFF993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0000CC"/>
      <color rgb="FF99FFCC"/>
      <color rgb="FFFFCC99"/>
      <color rgb="FFFFFF00"/>
      <color rgb="FFCCFF99"/>
      <color rgb="FF99FF33"/>
      <color rgb="FFFF9999"/>
      <color rgb="FFFF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674812035454966E-2"/>
          <c:y val="4.1333592160844703E-3"/>
          <c:w val="0.97205560373324629"/>
          <c:h val="0.96297486671094223"/>
        </c:manualLayout>
      </c:layout>
      <c:lineChart>
        <c:grouping val="standar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mitsuzawa.BC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Sheet2!$B$2:$AE$2</c:f>
              <c:numCache>
                <c:formatCode>General</c:formatCode>
                <c:ptCount val="30"/>
                <c:pt idx="0">
                  <c:v>-65</c:v>
                </c:pt>
                <c:pt idx="1">
                  <c:v>-64</c:v>
                </c:pt>
                <c:pt idx="2">
                  <c:v>-64</c:v>
                </c:pt>
                <c:pt idx="3">
                  <c:v>-68</c:v>
                </c:pt>
                <c:pt idx="4">
                  <c:v>-73</c:v>
                </c:pt>
                <c:pt idx="5">
                  <c:v>-71</c:v>
                </c:pt>
                <c:pt idx="6">
                  <c:v>-63</c:v>
                </c:pt>
                <c:pt idx="7">
                  <c:v>-63</c:v>
                </c:pt>
                <c:pt idx="8">
                  <c:v>-61</c:v>
                </c:pt>
                <c:pt idx="9">
                  <c:v>-51</c:v>
                </c:pt>
                <c:pt idx="10">
                  <c:v>-41</c:v>
                </c:pt>
                <c:pt idx="11">
                  <c:v>-33</c:v>
                </c:pt>
                <c:pt idx="12">
                  <c:v>-35</c:v>
                </c:pt>
                <c:pt idx="13">
                  <c:v>-32</c:v>
                </c:pt>
                <c:pt idx="14">
                  <c:v>-31</c:v>
                </c:pt>
                <c:pt idx="15">
                  <c:v>-24</c:v>
                </c:pt>
                <c:pt idx="16">
                  <c:v>-25</c:v>
                </c:pt>
                <c:pt idx="17">
                  <c:v>-27</c:v>
                </c:pt>
                <c:pt idx="18">
                  <c:v>-28</c:v>
                </c:pt>
                <c:pt idx="19">
                  <c:v>-32</c:v>
                </c:pt>
                <c:pt idx="20">
                  <c:v>-31</c:v>
                </c:pt>
                <c:pt idx="21">
                  <c:v>-24</c:v>
                </c:pt>
                <c:pt idx="22">
                  <c:v>-22</c:v>
                </c:pt>
                <c:pt idx="23">
                  <c:v>-21</c:v>
                </c:pt>
                <c:pt idx="24">
                  <c:v>-24</c:v>
                </c:pt>
                <c:pt idx="25">
                  <c:v>-21</c:v>
                </c:pt>
                <c:pt idx="26">
                  <c:v>-11</c:v>
                </c:pt>
                <c:pt idx="27">
                  <c:v>-14</c:v>
                </c:pt>
                <c:pt idx="28">
                  <c:v>-15</c:v>
                </c:pt>
                <c:pt idx="29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1-45BA-B5A5-B709167208A5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YANG YANG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Sheet2!$B$3:$AE$3</c:f>
              <c:numCache>
                <c:formatCode>General</c:formatCode>
                <c:ptCount val="30"/>
                <c:pt idx="0">
                  <c:v>-13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-14</c:v>
                </c:pt>
                <c:pt idx="5">
                  <c:v>-12</c:v>
                </c:pt>
                <c:pt idx="6">
                  <c:v>-13</c:v>
                </c:pt>
                <c:pt idx="7">
                  <c:v>-13</c:v>
                </c:pt>
                <c:pt idx="8">
                  <c:v>-13</c:v>
                </c:pt>
                <c:pt idx="9">
                  <c:v>-13</c:v>
                </c:pt>
                <c:pt idx="10">
                  <c:v>-15</c:v>
                </c:pt>
                <c:pt idx="11">
                  <c:v>-14</c:v>
                </c:pt>
                <c:pt idx="12">
                  <c:v>-14</c:v>
                </c:pt>
                <c:pt idx="13">
                  <c:v>-13</c:v>
                </c:pt>
                <c:pt idx="14">
                  <c:v>-14</c:v>
                </c:pt>
                <c:pt idx="15">
                  <c:v>-13</c:v>
                </c:pt>
                <c:pt idx="16">
                  <c:v>-12</c:v>
                </c:pt>
                <c:pt idx="17">
                  <c:v>-15</c:v>
                </c:pt>
                <c:pt idx="18">
                  <c:v>-17</c:v>
                </c:pt>
                <c:pt idx="19">
                  <c:v>-16</c:v>
                </c:pt>
                <c:pt idx="20">
                  <c:v>-13</c:v>
                </c:pt>
                <c:pt idx="21">
                  <c:v>-16</c:v>
                </c:pt>
                <c:pt idx="22">
                  <c:v>-11</c:v>
                </c:pt>
                <c:pt idx="23">
                  <c:v>-11</c:v>
                </c:pt>
                <c:pt idx="24">
                  <c:v>-11</c:v>
                </c:pt>
                <c:pt idx="25">
                  <c:v>-11</c:v>
                </c:pt>
                <c:pt idx="26">
                  <c:v>-12</c:v>
                </c:pt>
                <c:pt idx="27">
                  <c:v>-15</c:v>
                </c:pt>
                <c:pt idx="28">
                  <c:v>-13</c:v>
                </c:pt>
                <c:pt idx="29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1-45BA-B5A5-B709167208A5}"/>
            </c:ext>
          </c:extLst>
        </c:ser>
        <c:ser>
          <c:idx val="2"/>
          <c:order val="2"/>
          <c:tx>
            <c:strRef>
              <c:f>Sheet2!$A$4</c:f>
              <c:strCache>
                <c:ptCount val="1"/>
                <c:pt idx="0">
                  <c:v>LUCKY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Sheet2!$B$4:$AE$4</c:f>
              <c:numCache>
                <c:formatCode>General</c:formatCode>
                <c:ptCount val="30"/>
                <c:pt idx="0">
                  <c:v>-24</c:v>
                </c:pt>
                <c:pt idx="1">
                  <c:v>-27</c:v>
                </c:pt>
                <c:pt idx="2">
                  <c:v>-24</c:v>
                </c:pt>
                <c:pt idx="3">
                  <c:v>-27</c:v>
                </c:pt>
                <c:pt idx="4">
                  <c:v>-26</c:v>
                </c:pt>
                <c:pt idx="5">
                  <c:v>-23</c:v>
                </c:pt>
                <c:pt idx="6">
                  <c:v>-22</c:v>
                </c:pt>
                <c:pt idx="7">
                  <c:v>-22</c:v>
                </c:pt>
                <c:pt idx="8">
                  <c:v>-25</c:v>
                </c:pt>
                <c:pt idx="9">
                  <c:v>-25</c:v>
                </c:pt>
                <c:pt idx="10">
                  <c:v>-23</c:v>
                </c:pt>
                <c:pt idx="11">
                  <c:v>-27</c:v>
                </c:pt>
                <c:pt idx="12">
                  <c:v>-27</c:v>
                </c:pt>
                <c:pt idx="13">
                  <c:v>-22</c:v>
                </c:pt>
                <c:pt idx="14">
                  <c:v>-24</c:v>
                </c:pt>
                <c:pt idx="15">
                  <c:v>-25</c:v>
                </c:pt>
                <c:pt idx="16">
                  <c:v>-23</c:v>
                </c:pt>
                <c:pt idx="17">
                  <c:v>-23</c:v>
                </c:pt>
                <c:pt idx="18">
                  <c:v>-21</c:v>
                </c:pt>
                <c:pt idx="19">
                  <c:v>-15</c:v>
                </c:pt>
                <c:pt idx="20">
                  <c:v>-18</c:v>
                </c:pt>
                <c:pt idx="21">
                  <c:v>-27</c:v>
                </c:pt>
                <c:pt idx="22">
                  <c:v>-26</c:v>
                </c:pt>
                <c:pt idx="23">
                  <c:v>-27</c:v>
                </c:pt>
                <c:pt idx="24">
                  <c:v>-22</c:v>
                </c:pt>
                <c:pt idx="25">
                  <c:v>-22</c:v>
                </c:pt>
                <c:pt idx="26">
                  <c:v>-21</c:v>
                </c:pt>
                <c:pt idx="27">
                  <c:v>-11</c:v>
                </c:pt>
                <c:pt idx="28">
                  <c:v>-12</c:v>
                </c:pt>
                <c:pt idx="29">
                  <c:v>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1-45BA-B5A5-B709167208A5}"/>
            </c:ext>
          </c:extLst>
        </c:ser>
        <c:ser>
          <c:idx val="3"/>
          <c:order val="3"/>
          <c:tx>
            <c:strRef>
              <c:f>Sheet2!$A$5</c:f>
              <c:strCache>
                <c:ptCount val="1"/>
                <c:pt idx="0">
                  <c:v>湘南B.C.S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Sheet2!$B$5:$AE$5</c:f>
              <c:numCache>
                <c:formatCode>General</c:formatCode>
                <c:ptCount val="30"/>
                <c:pt idx="0">
                  <c:v>-21</c:v>
                </c:pt>
                <c:pt idx="1">
                  <c:v>-18</c:v>
                </c:pt>
                <c:pt idx="2">
                  <c:v>-21</c:v>
                </c:pt>
                <c:pt idx="3">
                  <c:v>-16</c:v>
                </c:pt>
                <c:pt idx="4">
                  <c:v>-17</c:v>
                </c:pt>
                <c:pt idx="5">
                  <c:v>-18</c:v>
                </c:pt>
                <c:pt idx="6">
                  <c:v>-23</c:v>
                </c:pt>
                <c:pt idx="7">
                  <c:v>-26</c:v>
                </c:pt>
                <c:pt idx="8">
                  <c:v>-21</c:v>
                </c:pt>
                <c:pt idx="9">
                  <c:v>-17</c:v>
                </c:pt>
                <c:pt idx="10">
                  <c:v>-14</c:v>
                </c:pt>
                <c:pt idx="11">
                  <c:v>-17</c:v>
                </c:pt>
                <c:pt idx="12">
                  <c:v>-15</c:v>
                </c:pt>
                <c:pt idx="13">
                  <c:v>-18</c:v>
                </c:pt>
                <c:pt idx="14">
                  <c:v>-21</c:v>
                </c:pt>
                <c:pt idx="15">
                  <c:v>-16</c:v>
                </c:pt>
                <c:pt idx="16">
                  <c:v>-15</c:v>
                </c:pt>
                <c:pt idx="17">
                  <c:v>-14</c:v>
                </c:pt>
                <c:pt idx="18">
                  <c:v>-15</c:v>
                </c:pt>
                <c:pt idx="19">
                  <c:v>-11</c:v>
                </c:pt>
                <c:pt idx="20">
                  <c:v>-14</c:v>
                </c:pt>
                <c:pt idx="21">
                  <c:v>-13</c:v>
                </c:pt>
                <c:pt idx="22">
                  <c:v>-14</c:v>
                </c:pt>
                <c:pt idx="23">
                  <c:v>-15</c:v>
                </c:pt>
                <c:pt idx="24">
                  <c:v>-14</c:v>
                </c:pt>
                <c:pt idx="25">
                  <c:v>-13</c:v>
                </c:pt>
                <c:pt idx="26">
                  <c:v>-15</c:v>
                </c:pt>
                <c:pt idx="27">
                  <c:v>-16</c:v>
                </c:pt>
                <c:pt idx="28">
                  <c:v>-14</c:v>
                </c:pt>
                <c:pt idx="29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A1-45BA-B5A5-B709167208A5}"/>
            </c:ext>
          </c:extLst>
        </c:ser>
        <c:ser>
          <c:idx val="4"/>
          <c:order val="4"/>
          <c:tx>
            <c:strRef>
              <c:f>Sheet2!$A$6</c:f>
              <c:strCache>
                <c:ptCount val="1"/>
                <c:pt idx="0">
                  <c:v>SMASHCLUB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Sheet2!$B$6:$AE$6</c:f>
              <c:numCache>
                <c:formatCode>General</c:formatCode>
                <c:ptCount val="30"/>
                <c:pt idx="0">
                  <c:v>-32</c:v>
                </c:pt>
                <c:pt idx="1">
                  <c:v>-32</c:v>
                </c:pt>
                <c:pt idx="2">
                  <c:v>-32</c:v>
                </c:pt>
                <c:pt idx="3">
                  <c:v>-38</c:v>
                </c:pt>
                <c:pt idx="4">
                  <c:v>-44</c:v>
                </c:pt>
                <c:pt idx="5">
                  <c:v>-43</c:v>
                </c:pt>
                <c:pt idx="6">
                  <c:v>-43</c:v>
                </c:pt>
                <c:pt idx="7">
                  <c:v>-43</c:v>
                </c:pt>
                <c:pt idx="8">
                  <c:v>-41</c:v>
                </c:pt>
                <c:pt idx="9">
                  <c:v>-31</c:v>
                </c:pt>
                <c:pt idx="10">
                  <c:v>-24</c:v>
                </c:pt>
                <c:pt idx="11">
                  <c:v>-25</c:v>
                </c:pt>
                <c:pt idx="12">
                  <c:v>-21</c:v>
                </c:pt>
                <c:pt idx="13">
                  <c:v>-14</c:v>
                </c:pt>
                <c:pt idx="14">
                  <c:v>-17</c:v>
                </c:pt>
                <c:pt idx="15">
                  <c:v>-18</c:v>
                </c:pt>
                <c:pt idx="16">
                  <c:v>-22</c:v>
                </c:pt>
                <c:pt idx="17">
                  <c:v>-21</c:v>
                </c:pt>
                <c:pt idx="18">
                  <c:v>-18</c:v>
                </c:pt>
                <c:pt idx="19">
                  <c:v>-23</c:v>
                </c:pt>
                <c:pt idx="20">
                  <c:v>-21</c:v>
                </c:pt>
                <c:pt idx="21">
                  <c:v>-18</c:v>
                </c:pt>
                <c:pt idx="22">
                  <c:v>-23</c:v>
                </c:pt>
                <c:pt idx="23">
                  <c:v>-23</c:v>
                </c:pt>
                <c:pt idx="24">
                  <c:v>-21</c:v>
                </c:pt>
                <c:pt idx="25">
                  <c:v>-12</c:v>
                </c:pt>
                <c:pt idx="26">
                  <c:v>-14</c:v>
                </c:pt>
                <c:pt idx="27">
                  <c:v>-12</c:v>
                </c:pt>
                <c:pt idx="28">
                  <c:v>-11</c:v>
                </c:pt>
                <c:pt idx="29">
                  <c:v>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A1-45BA-B5A5-B709167208A5}"/>
            </c:ext>
          </c:extLst>
        </c:ser>
        <c:ser>
          <c:idx val="5"/>
          <c:order val="5"/>
          <c:tx>
            <c:strRef>
              <c:f>Sheet2!$A$7</c:f>
              <c:strCache>
                <c:ptCount val="1"/>
                <c:pt idx="0">
                  <c:v>オールドラック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Sheet2!$B$7:$AE$7</c:f>
              <c:numCache>
                <c:formatCode>General</c:formatCode>
                <c:ptCount val="30"/>
                <c:pt idx="0">
                  <c:v>-52</c:v>
                </c:pt>
                <c:pt idx="1">
                  <c:v>-52</c:v>
                </c:pt>
                <c:pt idx="2">
                  <c:v>-53</c:v>
                </c:pt>
                <c:pt idx="3">
                  <c:v>-52</c:v>
                </c:pt>
                <c:pt idx="4">
                  <c:v>-51</c:v>
                </c:pt>
                <c:pt idx="5">
                  <c:v>-45</c:v>
                </c:pt>
                <c:pt idx="6">
                  <c:v>-44</c:v>
                </c:pt>
                <c:pt idx="7">
                  <c:v>-44</c:v>
                </c:pt>
                <c:pt idx="8">
                  <c:v>-48</c:v>
                </c:pt>
                <c:pt idx="9">
                  <c:v>-52</c:v>
                </c:pt>
                <c:pt idx="10">
                  <c:v>-55</c:v>
                </c:pt>
                <c:pt idx="11">
                  <c:v>-52</c:v>
                </c:pt>
                <c:pt idx="12">
                  <c:v>-54</c:v>
                </c:pt>
                <c:pt idx="13">
                  <c:v>-54</c:v>
                </c:pt>
                <c:pt idx="14">
                  <c:v>-53</c:v>
                </c:pt>
                <c:pt idx="15">
                  <c:v>-52</c:v>
                </c:pt>
                <c:pt idx="16">
                  <c:v>-52</c:v>
                </c:pt>
                <c:pt idx="17">
                  <c:v>-51</c:v>
                </c:pt>
                <c:pt idx="18">
                  <c:v>-41</c:v>
                </c:pt>
                <c:pt idx="19">
                  <c:v>-38</c:v>
                </c:pt>
                <c:pt idx="20">
                  <c:v>-41</c:v>
                </c:pt>
                <c:pt idx="21">
                  <c:v>-33</c:v>
                </c:pt>
                <c:pt idx="22">
                  <c:v>-37</c:v>
                </c:pt>
                <c:pt idx="23">
                  <c:v>-35</c:v>
                </c:pt>
                <c:pt idx="24">
                  <c:v>-31</c:v>
                </c:pt>
                <c:pt idx="25">
                  <c:v>-25</c:v>
                </c:pt>
                <c:pt idx="26">
                  <c:v>-22</c:v>
                </c:pt>
                <c:pt idx="27">
                  <c:v>-21</c:v>
                </c:pt>
                <c:pt idx="28">
                  <c:v>-16</c:v>
                </c:pt>
                <c:pt idx="29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A1-45BA-B5A5-B709167208A5}"/>
            </c:ext>
          </c:extLst>
        </c:ser>
        <c:ser>
          <c:idx val="6"/>
          <c:order val="6"/>
          <c:tx>
            <c:strRef>
              <c:f>Sheet2!$A$8</c:f>
              <c:strCache>
                <c:ptCount val="1"/>
                <c:pt idx="0">
                  <c:v>ぎんなん会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Sheet2!$B$8:$AE$8</c:f>
              <c:numCache>
                <c:formatCode>General</c:formatCode>
                <c:ptCount val="30"/>
                <c:pt idx="0">
                  <c:v>-25</c:v>
                </c:pt>
                <c:pt idx="1">
                  <c:v>-22</c:v>
                </c:pt>
                <c:pt idx="2">
                  <c:v>-23</c:v>
                </c:pt>
                <c:pt idx="3">
                  <c:v>-21</c:v>
                </c:pt>
                <c:pt idx="4">
                  <c:v>-16</c:v>
                </c:pt>
                <c:pt idx="5">
                  <c:v>-14</c:v>
                </c:pt>
                <c:pt idx="6">
                  <c:v>-14</c:v>
                </c:pt>
                <c:pt idx="7">
                  <c:v>-17</c:v>
                </c:pt>
                <c:pt idx="8">
                  <c:v>-14</c:v>
                </c:pt>
                <c:pt idx="9">
                  <c:v>-14</c:v>
                </c:pt>
                <c:pt idx="10">
                  <c:v>-18</c:v>
                </c:pt>
                <c:pt idx="11">
                  <c:v>-23</c:v>
                </c:pt>
                <c:pt idx="12">
                  <c:v>-22</c:v>
                </c:pt>
                <c:pt idx="13">
                  <c:v>-23</c:v>
                </c:pt>
                <c:pt idx="14">
                  <c:v>-22</c:v>
                </c:pt>
                <c:pt idx="15">
                  <c:v>-21</c:v>
                </c:pt>
                <c:pt idx="16">
                  <c:v>-17</c:v>
                </c:pt>
                <c:pt idx="17">
                  <c:v>-18</c:v>
                </c:pt>
                <c:pt idx="18">
                  <c:v>-22</c:v>
                </c:pt>
                <c:pt idx="19">
                  <c:v>-24</c:v>
                </c:pt>
                <c:pt idx="20">
                  <c:v>-22</c:v>
                </c:pt>
                <c:pt idx="21">
                  <c:v>-22</c:v>
                </c:pt>
                <c:pt idx="22">
                  <c:v>-21</c:v>
                </c:pt>
                <c:pt idx="23">
                  <c:v>-24</c:v>
                </c:pt>
                <c:pt idx="24">
                  <c:v>-26</c:v>
                </c:pt>
                <c:pt idx="25">
                  <c:v>-23</c:v>
                </c:pt>
                <c:pt idx="26">
                  <c:v>-23</c:v>
                </c:pt>
                <c:pt idx="27">
                  <c:v>-25</c:v>
                </c:pt>
                <c:pt idx="28">
                  <c:v>-21</c:v>
                </c:pt>
                <c:pt idx="29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1-45BA-B5A5-B709167208A5}"/>
            </c:ext>
          </c:extLst>
        </c:ser>
        <c:ser>
          <c:idx val="7"/>
          <c:order val="7"/>
          <c:tx>
            <c:strRef>
              <c:f>Sheet2!$A$9</c:f>
              <c:strCache>
                <c:ptCount val="1"/>
                <c:pt idx="0">
                  <c:v>川夜会TORICK STARS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Sheet2!$B$9:$AE$9</c:f>
              <c:numCache>
                <c:formatCode>General</c:formatCode>
                <c:ptCount val="30"/>
                <c:pt idx="0">
                  <c:v>-16</c:v>
                </c:pt>
                <c:pt idx="1">
                  <c:v>-15</c:v>
                </c:pt>
                <c:pt idx="2">
                  <c:v>-14</c:v>
                </c:pt>
                <c:pt idx="3">
                  <c:v>-15</c:v>
                </c:pt>
                <c:pt idx="4">
                  <c:v>-15</c:v>
                </c:pt>
                <c:pt idx="5">
                  <c:v>-16</c:v>
                </c:pt>
                <c:pt idx="6">
                  <c:v>-15</c:v>
                </c:pt>
                <c:pt idx="7">
                  <c:v>-14</c:v>
                </c:pt>
                <c:pt idx="8">
                  <c:v>-15</c:v>
                </c:pt>
                <c:pt idx="9">
                  <c:v>-16</c:v>
                </c:pt>
                <c:pt idx="10">
                  <c:v>-13</c:v>
                </c:pt>
                <c:pt idx="11">
                  <c:v>-12</c:v>
                </c:pt>
                <c:pt idx="12">
                  <c:v>-13</c:v>
                </c:pt>
                <c:pt idx="13">
                  <c:v>-15</c:v>
                </c:pt>
                <c:pt idx="14">
                  <c:v>-13</c:v>
                </c:pt>
                <c:pt idx="15">
                  <c:v>-14</c:v>
                </c:pt>
                <c:pt idx="16">
                  <c:v>-16</c:v>
                </c:pt>
                <c:pt idx="17">
                  <c:v>-17</c:v>
                </c:pt>
                <c:pt idx="18">
                  <c:v>-13</c:v>
                </c:pt>
                <c:pt idx="19">
                  <c:v>-12</c:v>
                </c:pt>
                <c:pt idx="20">
                  <c:v>-15</c:v>
                </c:pt>
                <c:pt idx="21">
                  <c:v>-15</c:v>
                </c:pt>
                <c:pt idx="22">
                  <c:v>-18</c:v>
                </c:pt>
                <c:pt idx="23">
                  <c:v>-12</c:v>
                </c:pt>
                <c:pt idx="24">
                  <c:v>-17</c:v>
                </c:pt>
                <c:pt idx="25">
                  <c:v>-16</c:v>
                </c:pt>
                <c:pt idx="26">
                  <c:v>-17</c:v>
                </c:pt>
                <c:pt idx="27">
                  <c:v>-17</c:v>
                </c:pt>
                <c:pt idx="28">
                  <c:v>-17</c:v>
                </c:pt>
                <c:pt idx="29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A1-45BA-B5A5-B709167208A5}"/>
            </c:ext>
          </c:extLst>
        </c:ser>
        <c:ser>
          <c:idx val="8"/>
          <c:order val="8"/>
          <c:tx>
            <c:strRef>
              <c:f>Sheet2!$A$10</c:f>
              <c:strCache>
                <c:ptCount val="1"/>
                <c:pt idx="0">
                  <c:v>フリューゲル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Sheet2!$B$10:$AE$10</c:f>
              <c:numCache>
                <c:formatCode>General</c:formatCode>
                <c:ptCount val="30"/>
                <c:pt idx="0">
                  <c:v>-11</c:v>
                </c:pt>
                <c:pt idx="1">
                  <c:v>-11</c:v>
                </c:pt>
                <c:pt idx="2">
                  <c:v>-11</c:v>
                </c:pt>
                <c:pt idx="3">
                  <c:v>-11</c:v>
                </c:pt>
                <c:pt idx="4">
                  <c:v>-11</c:v>
                </c:pt>
                <c:pt idx="5">
                  <c:v>-13</c:v>
                </c:pt>
                <c:pt idx="6">
                  <c:v>-11</c:v>
                </c:pt>
                <c:pt idx="7">
                  <c:v>-12</c:v>
                </c:pt>
                <c:pt idx="8">
                  <c:v>-11</c:v>
                </c:pt>
                <c:pt idx="9">
                  <c:v>-11</c:v>
                </c:pt>
                <c:pt idx="10">
                  <c:v>-12</c:v>
                </c:pt>
                <c:pt idx="11">
                  <c:v>-13</c:v>
                </c:pt>
                <c:pt idx="12">
                  <c:v>-12</c:v>
                </c:pt>
                <c:pt idx="13">
                  <c:v>-12</c:v>
                </c:pt>
                <c:pt idx="14">
                  <c:v>-11</c:v>
                </c:pt>
                <c:pt idx="15">
                  <c:v>-12</c:v>
                </c:pt>
                <c:pt idx="16">
                  <c:v>-13</c:v>
                </c:pt>
                <c:pt idx="17">
                  <c:v>-13</c:v>
                </c:pt>
                <c:pt idx="18">
                  <c:v>-12</c:v>
                </c:pt>
                <c:pt idx="19">
                  <c:v>-13</c:v>
                </c:pt>
                <c:pt idx="20">
                  <c:v>-12</c:v>
                </c:pt>
                <c:pt idx="21">
                  <c:v>-12</c:v>
                </c:pt>
                <c:pt idx="22">
                  <c:v>-16</c:v>
                </c:pt>
                <c:pt idx="23">
                  <c:v>-17</c:v>
                </c:pt>
                <c:pt idx="24">
                  <c:v>-16</c:v>
                </c:pt>
                <c:pt idx="25">
                  <c:v>-14</c:v>
                </c:pt>
                <c:pt idx="26">
                  <c:v>-18</c:v>
                </c:pt>
                <c:pt idx="27">
                  <c:v>-22</c:v>
                </c:pt>
                <c:pt idx="28">
                  <c:v>-22</c:v>
                </c:pt>
                <c:pt idx="29">
                  <c:v>-21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A1-45BA-B5A5-B709167208A5}"/>
            </c:ext>
          </c:extLst>
        </c:ser>
        <c:ser>
          <c:idx val="9"/>
          <c:order val="9"/>
          <c:tx>
            <c:strRef>
              <c:f>Sheet2!$A$11</c:f>
              <c:strCache>
                <c:ptCount val="1"/>
                <c:pt idx="0">
                  <c:v>OH!NEW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Sheet2!$B$11:$AE$11</c:f>
              <c:numCache>
                <c:formatCode>General</c:formatCode>
                <c:ptCount val="30"/>
                <c:pt idx="0">
                  <c:v>-28</c:v>
                </c:pt>
                <c:pt idx="1">
                  <c:v>-31</c:v>
                </c:pt>
                <c:pt idx="2">
                  <c:v>-28</c:v>
                </c:pt>
                <c:pt idx="3">
                  <c:v>-37</c:v>
                </c:pt>
                <c:pt idx="4">
                  <c:v>-36</c:v>
                </c:pt>
                <c:pt idx="5">
                  <c:v>-33</c:v>
                </c:pt>
                <c:pt idx="6">
                  <c:v>-34</c:v>
                </c:pt>
                <c:pt idx="7">
                  <c:v>-33</c:v>
                </c:pt>
                <c:pt idx="8">
                  <c:v>-33</c:v>
                </c:pt>
                <c:pt idx="9">
                  <c:v>-35</c:v>
                </c:pt>
                <c:pt idx="10">
                  <c:v>-34</c:v>
                </c:pt>
                <c:pt idx="11">
                  <c:v>-34</c:v>
                </c:pt>
                <c:pt idx="12">
                  <c:v>-34</c:v>
                </c:pt>
                <c:pt idx="13">
                  <c:v>-36</c:v>
                </c:pt>
                <c:pt idx="14">
                  <c:v>-37</c:v>
                </c:pt>
                <c:pt idx="15">
                  <c:v>-33</c:v>
                </c:pt>
                <c:pt idx="16">
                  <c:v>-33</c:v>
                </c:pt>
                <c:pt idx="17">
                  <c:v>-34</c:v>
                </c:pt>
                <c:pt idx="18">
                  <c:v>-31</c:v>
                </c:pt>
                <c:pt idx="19">
                  <c:v>-28</c:v>
                </c:pt>
                <c:pt idx="20">
                  <c:v>-32</c:v>
                </c:pt>
                <c:pt idx="21">
                  <c:v>-32</c:v>
                </c:pt>
                <c:pt idx="22">
                  <c:v>-31</c:v>
                </c:pt>
                <c:pt idx="23">
                  <c:v>-31</c:v>
                </c:pt>
                <c:pt idx="24">
                  <c:v>-33</c:v>
                </c:pt>
                <c:pt idx="25">
                  <c:v>-33</c:v>
                </c:pt>
                <c:pt idx="26">
                  <c:v>-31</c:v>
                </c:pt>
                <c:pt idx="27">
                  <c:v>-23</c:v>
                </c:pt>
                <c:pt idx="28">
                  <c:v>-24</c:v>
                </c:pt>
                <c:pt idx="29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A1-45BA-B5A5-B709167208A5}"/>
            </c:ext>
          </c:extLst>
        </c:ser>
        <c:ser>
          <c:idx val="10"/>
          <c:order val="10"/>
          <c:tx>
            <c:strRef>
              <c:f>Sheet2!$A$12</c:f>
              <c:strCache>
                <c:ptCount val="1"/>
                <c:pt idx="0">
                  <c:v>S・D・C（旧：社会人土曜クラブ）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Sheet2!$B$12:$AE$12</c:f>
              <c:numCache>
                <c:formatCode>General</c:formatCode>
                <c:ptCount val="30"/>
                <c:pt idx="0">
                  <c:v>-47</c:v>
                </c:pt>
                <c:pt idx="1">
                  <c:v>-47</c:v>
                </c:pt>
                <c:pt idx="2">
                  <c:v>-48</c:v>
                </c:pt>
                <c:pt idx="3">
                  <c:v>-55</c:v>
                </c:pt>
                <c:pt idx="4">
                  <c:v>-58</c:v>
                </c:pt>
                <c:pt idx="5">
                  <c:v>-63</c:v>
                </c:pt>
                <c:pt idx="6">
                  <c:v>-65</c:v>
                </c:pt>
                <c:pt idx="7">
                  <c:v>-68</c:v>
                </c:pt>
                <c:pt idx="8">
                  <c:v>-64</c:v>
                </c:pt>
                <c:pt idx="9">
                  <c:v>-65</c:v>
                </c:pt>
                <c:pt idx="10">
                  <c:v>-66</c:v>
                </c:pt>
                <c:pt idx="11">
                  <c:v>-67</c:v>
                </c:pt>
                <c:pt idx="12">
                  <c:v>-68</c:v>
                </c:pt>
                <c:pt idx="13">
                  <c:v>-76</c:v>
                </c:pt>
                <c:pt idx="14">
                  <c:v>-74</c:v>
                </c:pt>
                <c:pt idx="15">
                  <c:v>-75</c:v>
                </c:pt>
                <c:pt idx="16">
                  <c:v>-75</c:v>
                </c:pt>
                <c:pt idx="17">
                  <c:v>-72</c:v>
                </c:pt>
                <c:pt idx="18">
                  <c:v>-72</c:v>
                </c:pt>
                <c:pt idx="19">
                  <c:v>-71</c:v>
                </c:pt>
                <c:pt idx="20">
                  <c:v>-65</c:v>
                </c:pt>
                <c:pt idx="21">
                  <c:v>-63</c:v>
                </c:pt>
                <c:pt idx="22">
                  <c:v>-62</c:v>
                </c:pt>
                <c:pt idx="23">
                  <c:v>-61</c:v>
                </c:pt>
                <c:pt idx="24">
                  <c:v>-62</c:v>
                </c:pt>
                <c:pt idx="25">
                  <c:v>-61</c:v>
                </c:pt>
                <c:pt idx="26">
                  <c:v>-51</c:v>
                </c:pt>
                <c:pt idx="27">
                  <c:v>-41</c:v>
                </c:pt>
                <c:pt idx="28">
                  <c:v>-31</c:v>
                </c:pt>
                <c:pt idx="29">
                  <c:v>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DA1-45BA-B5A5-B709167208A5}"/>
            </c:ext>
          </c:extLst>
        </c:ser>
        <c:ser>
          <c:idx val="11"/>
          <c:order val="11"/>
          <c:tx>
            <c:strRef>
              <c:f>Sheet2!$A$13</c:f>
              <c:strCache>
                <c:ptCount val="1"/>
                <c:pt idx="0">
                  <c:v>四十雀BC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Sheet2!$B$13:$AE$13</c:f>
              <c:numCache>
                <c:formatCode>General</c:formatCode>
                <c:ptCount val="30"/>
                <c:pt idx="0">
                  <c:v>-58</c:v>
                </c:pt>
                <c:pt idx="1">
                  <c:v>-68</c:v>
                </c:pt>
                <c:pt idx="2">
                  <c:v>-76</c:v>
                </c:pt>
                <c:pt idx="3">
                  <c:v>-78</c:v>
                </c:pt>
                <c:pt idx="4">
                  <c:v>-81</c:v>
                </c:pt>
                <c:pt idx="5">
                  <c:v>-74</c:v>
                </c:pt>
                <c:pt idx="6">
                  <c:v>-74</c:v>
                </c:pt>
                <c:pt idx="7">
                  <c:v>-72</c:v>
                </c:pt>
                <c:pt idx="8">
                  <c:v>-73</c:v>
                </c:pt>
                <c:pt idx="9">
                  <c:v>-77</c:v>
                </c:pt>
                <c:pt idx="10">
                  <c:v>-73</c:v>
                </c:pt>
                <c:pt idx="11">
                  <c:v>-75</c:v>
                </c:pt>
                <c:pt idx="12">
                  <c:v>-73</c:v>
                </c:pt>
                <c:pt idx="13">
                  <c:v>-75</c:v>
                </c:pt>
                <c:pt idx="14">
                  <c:v>-71</c:v>
                </c:pt>
                <c:pt idx="15">
                  <c:v>-63</c:v>
                </c:pt>
                <c:pt idx="16">
                  <c:v>-61</c:v>
                </c:pt>
                <c:pt idx="17">
                  <c:v>-55</c:v>
                </c:pt>
                <c:pt idx="18">
                  <c:v>-53</c:v>
                </c:pt>
                <c:pt idx="19">
                  <c:v>-54</c:v>
                </c:pt>
                <c:pt idx="20">
                  <c:v>-51</c:v>
                </c:pt>
                <c:pt idx="21">
                  <c:v>-47</c:v>
                </c:pt>
                <c:pt idx="22">
                  <c:v>-41</c:v>
                </c:pt>
                <c:pt idx="23">
                  <c:v>-43</c:v>
                </c:pt>
                <c:pt idx="24">
                  <c:v>-41</c:v>
                </c:pt>
                <c:pt idx="25">
                  <c:v>-35</c:v>
                </c:pt>
                <c:pt idx="26">
                  <c:v>-33</c:v>
                </c:pt>
                <c:pt idx="27">
                  <c:v>-31</c:v>
                </c:pt>
                <c:pt idx="28">
                  <c:v>-25</c:v>
                </c:pt>
                <c:pt idx="29">
                  <c:v>-24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DA1-45BA-B5A5-B709167208A5}"/>
            </c:ext>
          </c:extLst>
        </c:ser>
        <c:ser>
          <c:idx val="12"/>
          <c:order val="12"/>
          <c:tx>
            <c:strRef>
              <c:f>Sheet2!$A$14</c:f>
              <c:strCache>
                <c:ptCount val="1"/>
                <c:pt idx="0">
                  <c:v>Hiratsuka Washington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Sheet2!$B$14:$AE$14</c:f>
              <c:numCache>
                <c:formatCode>General</c:formatCode>
                <c:ptCount val="30"/>
                <c:pt idx="0">
                  <c:v>-31</c:v>
                </c:pt>
                <c:pt idx="1">
                  <c:v>-24</c:v>
                </c:pt>
                <c:pt idx="2">
                  <c:v>-25</c:v>
                </c:pt>
                <c:pt idx="3">
                  <c:v>-26</c:v>
                </c:pt>
                <c:pt idx="4">
                  <c:v>-25</c:v>
                </c:pt>
                <c:pt idx="5">
                  <c:v>-22</c:v>
                </c:pt>
                <c:pt idx="6">
                  <c:v>-25</c:v>
                </c:pt>
                <c:pt idx="7">
                  <c:v>-24</c:v>
                </c:pt>
                <c:pt idx="8">
                  <c:v>-26</c:v>
                </c:pt>
                <c:pt idx="9">
                  <c:v>-26</c:v>
                </c:pt>
                <c:pt idx="10">
                  <c:v>-28</c:v>
                </c:pt>
                <c:pt idx="11">
                  <c:v>-31</c:v>
                </c:pt>
                <c:pt idx="12">
                  <c:v>-28</c:v>
                </c:pt>
                <c:pt idx="13">
                  <c:v>-37</c:v>
                </c:pt>
                <c:pt idx="14">
                  <c:v>-35</c:v>
                </c:pt>
                <c:pt idx="15">
                  <c:v>-38</c:v>
                </c:pt>
                <c:pt idx="16">
                  <c:v>-38</c:v>
                </c:pt>
                <c:pt idx="17">
                  <c:v>-41</c:v>
                </c:pt>
                <c:pt idx="18">
                  <c:v>-32</c:v>
                </c:pt>
                <c:pt idx="19">
                  <c:v>-34</c:v>
                </c:pt>
                <c:pt idx="20">
                  <c:v>-35</c:v>
                </c:pt>
                <c:pt idx="21">
                  <c:v>-34</c:v>
                </c:pt>
                <c:pt idx="22">
                  <c:v>-34</c:v>
                </c:pt>
                <c:pt idx="23">
                  <c:v>-33</c:v>
                </c:pt>
                <c:pt idx="24">
                  <c:v>-32</c:v>
                </c:pt>
                <c:pt idx="25">
                  <c:v>-31</c:v>
                </c:pt>
                <c:pt idx="26">
                  <c:v>-27</c:v>
                </c:pt>
                <c:pt idx="27">
                  <c:v>-24</c:v>
                </c:pt>
                <c:pt idx="28">
                  <c:v>-23</c:v>
                </c:pt>
                <c:pt idx="29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A1-45BA-B5A5-B709167208A5}"/>
            </c:ext>
          </c:extLst>
        </c:ser>
        <c:ser>
          <c:idx val="13"/>
          <c:order val="13"/>
          <c:tx>
            <c:strRef>
              <c:f>Sheet2!$A$15</c:f>
              <c:strCache>
                <c:ptCount val="1"/>
                <c:pt idx="0">
                  <c:v>湘南FlyingShuttlers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Sheet2!$B$15:$AE$15</c:f>
              <c:numCache>
                <c:formatCode>General</c:formatCode>
                <c:ptCount val="30"/>
                <c:pt idx="0">
                  <c:v>-14</c:v>
                </c:pt>
                <c:pt idx="1">
                  <c:v>-16</c:v>
                </c:pt>
                <c:pt idx="2">
                  <c:v>-17</c:v>
                </c:pt>
                <c:pt idx="3">
                  <c:v>-14</c:v>
                </c:pt>
                <c:pt idx="4">
                  <c:v>-13</c:v>
                </c:pt>
                <c:pt idx="5">
                  <c:v>-15</c:v>
                </c:pt>
                <c:pt idx="6">
                  <c:v>-18</c:v>
                </c:pt>
                <c:pt idx="7">
                  <c:v>-21</c:v>
                </c:pt>
                <c:pt idx="8">
                  <c:v>-16</c:v>
                </c:pt>
                <c:pt idx="9">
                  <c:v>-15</c:v>
                </c:pt>
                <c:pt idx="10">
                  <c:v>-16</c:v>
                </c:pt>
                <c:pt idx="11">
                  <c:v>-18</c:v>
                </c:pt>
                <c:pt idx="12">
                  <c:v>-23</c:v>
                </c:pt>
                <c:pt idx="13">
                  <c:v>-25</c:v>
                </c:pt>
                <c:pt idx="14">
                  <c:v>-25</c:v>
                </c:pt>
                <c:pt idx="15">
                  <c:v>-22</c:v>
                </c:pt>
                <c:pt idx="16">
                  <c:v>-24</c:v>
                </c:pt>
                <c:pt idx="17">
                  <c:v>-26</c:v>
                </c:pt>
                <c:pt idx="18">
                  <c:v>-26</c:v>
                </c:pt>
                <c:pt idx="19">
                  <c:v>-22</c:v>
                </c:pt>
                <c:pt idx="20">
                  <c:v>-28</c:v>
                </c:pt>
                <c:pt idx="21">
                  <c:v>-31</c:v>
                </c:pt>
                <c:pt idx="22">
                  <c:v>-24</c:v>
                </c:pt>
                <c:pt idx="23">
                  <c:v>-22</c:v>
                </c:pt>
                <c:pt idx="24">
                  <c:v>-25</c:v>
                </c:pt>
                <c:pt idx="25">
                  <c:v>-26</c:v>
                </c:pt>
                <c:pt idx="26">
                  <c:v>-25</c:v>
                </c:pt>
                <c:pt idx="27">
                  <c:v>-27</c:v>
                </c:pt>
                <c:pt idx="28">
                  <c:v>-27</c:v>
                </c:pt>
                <c:pt idx="29">
                  <c:v>-26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DA1-45BA-B5A5-B709167208A5}"/>
            </c:ext>
          </c:extLst>
        </c:ser>
        <c:ser>
          <c:idx val="14"/>
          <c:order val="14"/>
          <c:tx>
            <c:strRef>
              <c:f>Sheet2!$A$16</c:f>
              <c:strCache>
                <c:ptCount val="1"/>
                <c:pt idx="0">
                  <c:v>PIERO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Sheet2!$B$16:$AE$16</c:f>
              <c:numCache>
                <c:formatCode>General</c:formatCode>
                <c:ptCount val="30"/>
                <c:pt idx="0">
                  <c:v>-34</c:v>
                </c:pt>
                <c:pt idx="1">
                  <c:v>-35</c:v>
                </c:pt>
                <c:pt idx="2">
                  <c:v>-31</c:v>
                </c:pt>
                <c:pt idx="3">
                  <c:v>-25</c:v>
                </c:pt>
                <c:pt idx="4">
                  <c:v>-28</c:v>
                </c:pt>
                <c:pt idx="5">
                  <c:v>-31</c:v>
                </c:pt>
                <c:pt idx="6">
                  <c:v>-24</c:v>
                </c:pt>
                <c:pt idx="7">
                  <c:v>-27</c:v>
                </c:pt>
                <c:pt idx="8">
                  <c:v>-24</c:v>
                </c:pt>
                <c:pt idx="9">
                  <c:v>-28</c:v>
                </c:pt>
                <c:pt idx="10">
                  <c:v>-31</c:v>
                </c:pt>
                <c:pt idx="11">
                  <c:v>-24</c:v>
                </c:pt>
                <c:pt idx="12">
                  <c:v>-25</c:v>
                </c:pt>
                <c:pt idx="13">
                  <c:v>-26</c:v>
                </c:pt>
                <c:pt idx="14">
                  <c:v>-27</c:v>
                </c:pt>
                <c:pt idx="15">
                  <c:v>-23</c:v>
                </c:pt>
                <c:pt idx="16">
                  <c:v>-27</c:v>
                </c:pt>
                <c:pt idx="17">
                  <c:v>-24</c:v>
                </c:pt>
                <c:pt idx="18">
                  <c:v>-25</c:v>
                </c:pt>
                <c:pt idx="19">
                  <c:v>-21</c:v>
                </c:pt>
                <c:pt idx="20">
                  <c:v>-17</c:v>
                </c:pt>
                <c:pt idx="21">
                  <c:v>-17</c:v>
                </c:pt>
                <c:pt idx="22">
                  <c:v>-13</c:v>
                </c:pt>
                <c:pt idx="23">
                  <c:v>-13</c:v>
                </c:pt>
                <c:pt idx="24">
                  <c:v>-13</c:v>
                </c:pt>
                <c:pt idx="25">
                  <c:v>-15</c:v>
                </c:pt>
                <c:pt idx="26">
                  <c:v>-16</c:v>
                </c:pt>
                <c:pt idx="27">
                  <c:v>-18</c:v>
                </c:pt>
                <c:pt idx="28">
                  <c:v>-26</c:v>
                </c:pt>
                <c:pt idx="29">
                  <c:v>-27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DA1-45BA-B5A5-B709167208A5}"/>
            </c:ext>
          </c:extLst>
        </c:ser>
        <c:ser>
          <c:idx val="15"/>
          <c:order val="15"/>
          <c:tx>
            <c:strRef>
              <c:f>Sheet2!$A$17</c:f>
              <c:strCache>
                <c:ptCount val="1"/>
                <c:pt idx="0">
                  <c:v>ＫＳＢＣ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Sheet2!$B$17:$AE$17</c:f>
              <c:numCache>
                <c:formatCode>General</c:formatCode>
                <c:ptCount val="30"/>
                <c:pt idx="0">
                  <c:v>-12</c:v>
                </c:pt>
                <c:pt idx="1">
                  <c:v>-13</c:v>
                </c:pt>
                <c:pt idx="2">
                  <c:v>-13</c:v>
                </c:pt>
                <c:pt idx="3">
                  <c:v>-13</c:v>
                </c:pt>
                <c:pt idx="4">
                  <c:v>-12</c:v>
                </c:pt>
                <c:pt idx="5">
                  <c:v>-11</c:v>
                </c:pt>
                <c:pt idx="6">
                  <c:v>-12</c:v>
                </c:pt>
                <c:pt idx="7">
                  <c:v>-11</c:v>
                </c:pt>
                <c:pt idx="8">
                  <c:v>-12</c:v>
                </c:pt>
                <c:pt idx="9">
                  <c:v>-12</c:v>
                </c:pt>
                <c:pt idx="10">
                  <c:v>-11</c:v>
                </c:pt>
                <c:pt idx="11">
                  <c:v>-11</c:v>
                </c:pt>
                <c:pt idx="12">
                  <c:v>-11</c:v>
                </c:pt>
                <c:pt idx="13">
                  <c:v>-11</c:v>
                </c:pt>
                <c:pt idx="14">
                  <c:v>-12</c:v>
                </c:pt>
                <c:pt idx="15">
                  <c:v>-11</c:v>
                </c:pt>
                <c:pt idx="16">
                  <c:v>-11</c:v>
                </c:pt>
                <c:pt idx="17">
                  <c:v>-11</c:v>
                </c:pt>
                <c:pt idx="18">
                  <c:v>-11</c:v>
                </c:pt>
                <c:pt idx="19">
                  <c:v>-14</c:v>
                </c:pt>
                <c:pt idx="20">
                  <c:v>-11</c:v>
                </c:pt>
                <c:pt idx="21">
                  <c:v>-11</c:v>
                </c:pt>
                <c:pt idx="22">
                  <c:v>-12</c:v>
                </c:pt>
                <c:pt idx="23">
                  <c:v>-16</c:v>
                </c:pt>
                <c:pt idx="24">
                  <c:v>-12</c:v>
                </c:pt>
                <c:pt idx="25">
                  <c:v>-17</c:v>
                </c:pt>
                <c:pt idx="26">
                  <c:v>-13</c:v>
                </c:pt>
                <c:pt idx="27">
                  <c:v>-13</c:v>
                </c:pt>
                <c:pt idx="28">
                  <c:v>-18</c:v>
                </c:pt>
                <c:pt idx="29">
                  <c:v>-28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DA1-45BA-B5A5-B709167208A5}"/>
            </c:ext>
          </c:extLst>
        </c:ser>
        <c:ser>
          <c:idx val="16"/>
          <c:order val="16"/>
          <c:tx>
            <c:strRef>
              <c:f>Sheet2!$A$18</c:f>
              <c:strCache>
                <c:ptCount val="1"/>
                <c:pt idx="0">
                  <c:v>WISE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Sheet2!$B$18:$AE$18</c:f>
              <c:numCache>
                <c:formatCode>General</c:formatCode>
                <c:ptCount val="30"/>
                <c:pt idx="0">
                  <c:v>-26</c:v>
                </c:pt>
                <c:pt idx="1">
                  <c:v>-28</c:v>
                </c:pt>
                <c:pt idx="2">
                  <c:v>-34</c:v>
                </c:pt>
                <c:pt idx="3">
                  <c:v>-31</c:v>
                </c:pt>
                <c:pt idx="4">
                  <c:v>-27</c:v>
                </c:pt>
                <c:pt idx="5">
                  <c:v>-24</c:v>
                </c:pt>
                <c:pt idx="6">
                  <c:v>-26</c:v>
                </c:pt>
                <c:pt idx="7">
                  <c:v>-28</c:v>
                </c:pt>
                <c:pt idx="8">
                  <c:v>-31</c:v>
                </c:pt>
                <c:pt idx="9">
                  <c:v>-27</c:v>
                </c:pt>
                <c:pt idx="10">
                  <c:v>-26</c:v>
                </c:pt>
                <c:pt idx="11">
                  <c:v>-26</c:v>
                </c:pt>
                <c:pt idx="12">
                  <c:v>-26</c:v>
                </c:pt>
                <c:pt idx="13">
                  <c:v>-28</c:v>
                </c:pt>
                <c:pt idx="14">
                  <c:v>-33</c:v>
                </c:pt>
                <c:pt idx="15">
                  <c:v>-35</c:v>
                </c:pt>
                <c:pt idx="16">
                  <c:v>-31</c:v>
                </c:pt>
                <c:pt idx="17">
                  <c:v>-25</c:v>
                </c:pt>
                <c:pt idx="18">
                  <c:v>-23</c:v>
                </c:pt>
                <c:pt idx="19">
                  <c:v>-26</c:v>
                </c:pt>
                <c:pt idx="20">
                  <c:v>-23</c:v>
                </c:pt>
                <c:pt idx="21">
                  <c:v>-28</c:v>
                </c:pt>
                <c:pt idx="22">
                  <c:v>-32</c:v>
                </c:pt>
                <c:pt idx="23">
                  <c:v>-38</c:v>
                </c:pt>
                <c:pt idx="24">
                  <c:v>-34</c:v>
                </c:pt>
                <c:pt idx="25">
                  <c:v>-32</c:v>
                </c:pt>
                <c:pt idx="26">
                  <c:v>-35</c:v>
                </c:pt>
                <c:pt idx="27">
                  <c:v>-34</c:v>
                </c:pt>
                <c:pt idx="28">
                  <c:v>-35</c:v>
                </c:pt>
                <c:pt idx="29">
                  <c:v>-31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DA1-45BA-B5A5-B709167208A5}"/>
            </c:ext>
          </c:extLst>
        </c:ser>
        <c:ser>
          <c:idx val="17"/>
          <c:order val="17"/>
          <c:tx>
            <c:strRef>
              <c:f>Sheet2!$A$19</c:f>
              <c:strCache>
                <c:ptCount val="1"/>
                <c:pt idx="0">
                  <c:v>EAST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Sheet2!$B$19:$AE$19</c:f>
              <c:numCache>
                <c:formatCode>General</c:formatCode>
                <c:ptCount val="30"/>
                <c:pt idx="0">
                  <c:v>-23</c:v>
                </c:pt>
                <c:pt idx="1">
                  <c:v>-21</c:v>
                </c:pt>
                <c:pt idx="2">
                  <c:v>-16</c:v>
                </c:pt>
                <c:pt idx="3">
                  <c:v>-18</c:v>
                </c:pt>
                <c:pt idx="4">
                  <c:v>-22</c:v>
                </c:pt>
                <c:pt idx="5">
                  <c:v>-27</c:v>
                </c:pt>
                <c:pt idx="6">
                  <c:v>-21</c:v>
                </c:pt>
                <c:pt idx="7">
                  <c:v>-16</c:v>
                </c:pt>
                <c:pt idx="8">
                  <c:v>-18</c:v>
                </c:pt>
                <c:pt idx="9">
                  <c:v>-23</c:v>
                </c:pt>
                <c:pt idx="10">
                  <c:v>-25</c:v>
                </c:pt>
                <c:pt idx="11">
                  <c:v>-21</c:v>
                </c:pt>
                <c:pt idx="12">
                  <c:v>-16</c:v>
                </c:pt>
                <c:pt idx="13">
                  <c:v>-17</c:v>
                </c:pt>
                <c:pt idx="14">
                  <c:v>-15</c:v>
                </c:pt>
                <c:pt idx="15">
                  <c:v>-15</c:v>
                </c:pt>
                <c:pt idx="16">
                  <c:v>-14</c:v>
                </c:pt>
                <c:pt idx="17">
                  <c:v>-16</c:v>
                </c:pt>
                <c:pt idx="18">
                  <c:v>-16</c:v>
                </c:pt>
                <c:pt idx="19">
                  <c:v>-18</c:v>
                </c:pt>
                <c:pt idx="20">
                  <c:v>-24</c:v>
                </c:pt>
                <c:pt idx="21">
                  <c:v>-21</c:v>
                </c:pt>
                <c:pt idx="22">
                  <c:v>-17</c:v>
                </c:pt>
                <c:pt idx="23">
                  <c:v>-18</c:v>
                </c:pt>
                <c:pt idx="24">
                  <c:v>-15</c:v>
                </c:pt>
                <c:pt idx="25">
                  <c:v>-18</c:v>
                </c:pt>
                <c:pt idx="26">
                  <c:v>-28</c:v>
                </c:pt>
                <c:pt idx="27">
                  <c:v>-32</c:v>
                </c:pt>
                <c:pt idx="28">
                  <c:v>-36</c:v>
                </c:pt>
                <c:pt idx="29">
                  <c:v>-32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DA1-45BA-B5A5-B709167208A5}"/>
            </c:ext>
          </c:extLst>
        </c:ser>
        <c:ser>
          <c:idx val="18"/>
          <c:order val="18"/>
          <c:tx>
            <c:strRef>
              <c:f>Sheet2!$A$20</c:f>
              <c:strCache>
                <c:ptCount val="1"/>
                <c:pt idx="0">
                  <c:v>WBC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Sheet2!$B$20:$AE$20</c:f>
              <c:numCache>
                <c:formatCode>General</c:formatCode>
                <c:ptCount val="30"/>
                <c:pt idx="0">
                  <c:v>-63</c:v>
                </c:pt>
                <c:pt idx="1">
                  <c:v>-61</c:v>
                </c:pt>
                <c:pt idx="2">
                  <c:v>-51</c:v>
                </c:pt>
                <c:pt idx="3">
                  <c:v>-42</c:v>
                </c:pt>
                <c:pt idx="4">
                  <c:v>-41</c:v>
                </c:pt>
                <c:pt idx="5">
                  <c:v>-32</c:v>
                </c:pt>
                <c:pt idx="6">
                  <c:v>-32</c:v>
                </c:pt>
                <c:pt idx="7">
                  <c:v>-31</c:v>
                </c:pt>
                <c:pt idx="8">
                  <c:v>-27</c:v>
                </c:pt>
                <c:pt idx="9">
                  <c:v>-22</c:v>
                </c:pt>
                <c:pt idx="10">
                  <c:v>-22</c:v>
                </c:pt>
                <c:pt idx="11">
                  <c:v>-22</c:v>
                </c:pt>
                <c:pt idx="12">
                  <c:v>-24</c:v>
                </c:pt>
                <c:pt idx="13">
                  <c:v>-27</c:v>
                </c:pt>
                <c:pt idx="14">
                  <c:v>-28</c:v>
                </c:pt>
                <c:pt idx="15">
                  <c:v>-36</c:v>
                </c:pt>
                <c:pt idx="16">
                  <c:v>-37</c:v>
                </c:pt>
                <c:pt idx="17">
                  <c:v>-36</c:v>
                </c:pt>
                <c:pt idx="18">
                  <c:v>-33</c:v>
                </c:pt>
                <c:pt idx="19">
                  <c:v>-31</c:v>
                </c:pt>
                <c:pt idx="20">
                  <c:v>-26</c:v>
                </c:pt>
                <c:pt idx="21">
                  <c:v>-25</c:v>
                </c:pt>
                <c:pt idx="22">
                  <c:v>-28</c:v>
                </c:pt>
                <c:pt idx="23">
                  <c:v>-25</c:v>
                </c:pt>
                <c:pt idx="24">
                  <c:v>-27</c:v>
                </c:pt>
                <c:pt idx="25">
                  <c:v>-24</c:v>
                </c:pt>
                <c:pt idx="26">
                  <c:v>-24</c:v>
                </c:pt>
                <c:pt idx="27">
                  <c:v>-26</c:v>
                </c:pt>
                <c:pt idx="28">
                  <c:v>-28</c:v>
                </c:pt>
                <c:pt idx="29">
                  <c:v>-33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DA1-45BA-B5A5-B709167208A5}"/>
            </c:ext>
          </c:extLst>
        </c:ser>
        <c:ser>
          <c:idx val="19"/>
          <c:order val="19"/>
          <c:tx>
            <c:strRef>
              <c:f>Sheet2!$A$21</c:f>
              <c:strCache>
                <c:ptCount val="1"/>
                <c:pt idx="0">
                  <c:v>family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Sheet2!$B$21:$AE$21</c:f>
              <c:numCache>
                <c:formatCode>General</c:formatCode>
                <c:ptCount val="30"/>
                <c:pt idx="0">
                  <c:v>-45</c:v>
                </c:pt>
                <c:pt idx="1">
                  <c:v>-41</c:v>
                </c:pt>
                <c:pt idx="2">
                  <c:v>-36</c:v>
                </c:pt>
                <c:pt idx="3">
                  <c:v>-36</c:v>
                </c:pt>
                <c:pt idx="4">
                  <c:v>-34</c:v>
                </c:pt>
                <c:pt idx="5">
                  <c:v>-34</c:v>
                </c:pt>
                <c:pt idx="6">
                  <c:v>-33</c:v>
                </c:pt>
                <c:pt idx="7">
                  <c:v>-34</c:v>
                </c:pt>
                <c:pt idx="8">
                  <c:v>-36</c:v>
                </c:pt>
                <c:pt idx="9">
                  <c:v>-37</c:v>
                </c:pt>
                <c:pt idx="10">
                  <c:v>-35</c:v>
                </c:pt>
                <c:pt idx="11">
                  <c:v>-36</c:v>
                </c:pt>
                <c:pt idx="12">
                  <c:v>-38</c:v>
                </c:pt>
                <c:pt idx="13">
                  <c:v>-43</c:v>
                </c:pt>
                <c:pt idx="14">
                  <c:v>-47</c:v>
                </c:pt>
                <c:pt idx="15">
                  <c:v>-44</c:v>
                </c:pt>
                <c:pt idx="16">
                  <c:v>-41</c:v>
                </c:pt>
                <c:pt idx="17">
                  <c:v>-35</c:v>
                </c:pt>
                <c:pt idx="18">
                  <c:v>-35</c:v>
                </c:pt>
                <c:pt idx="19">
                  <c:v>-37</c:v>
                </c:pt>
                <c:pt idx="20">
                  <c:v>-33</c:v>
                </c:pt>
                <c:pt idx="21">
                  <c:v>-36</c:v>
                </c:pt>
                <c:pt idx="22">
                  <c:v>-36</c:v>
                </c:pt>
                <c:pt idx="23">
                  <c:v>-34</c:v>
                </c:pt>
                <c:pt idx="24">
                  <c:v>-36</c:v>
                </c:pt>
                <c:pt idx="25">
                  <c:v>-37</c:v>
                </c:pt>
                <c:pt idx="26">
                  <c:v>-32</c:v>
                </c:pt>
                <c:pt idx="27">
                  <c:v>-37</c:v>
                </c:pt>
                <c:pt idx="28">
                  <c:v>-34</c:v>
                </c:pt>
                <c:pt idx="29">
                  <c:v>-35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DA1-45BA-B5A5-B709167208A5}"/>
            </c:ext>
          </c:extLst>
        </c:ser>
        <c:ser>
          <c:idx val="20"/>
          <c:order val="20"/>
          <c:tx>
            <c:strRef>
              <c:f>Sheet2!$A$22</c:f>
              <c:strCache>
                <c:ptCount val="1"/>
                <c:pt idx="0">
                  <c:v>persimmon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Sheet2!$B$22:$AE$22</c:f>
              <c:numCache>
                <c:formatCode>General</c:formatCode>
                <c:ptCount val="30"/>
                <c:pt idx="0">
                  <c:v>-51</c:v>
                </c:pt>
                <c:pt idx="1">
                  <c:v>-44</c:v>
                </c:pt>
                <c:pt idx="2">
                  <c:v>-41</c:v>
                </c:pt>
                <c:pt idx="3">
                  <c:v>-32</c:v>
                </c:pt>
                <c:pt idx="4">
                  <c:v>-35</c:v>
                </c:pt>
                <c:pt idx="5">
                  <c:v>-38</c:v>
                </c:pt>
                <c:pt idx="6">
                  <c:v>-42</c:v>
                </c:pt>
                <c:pt idx="7">
                  <c:v>-45</c:v>
                </c:pt>
                <c:pt idx="8">
                  <c:v>-46</c:v>
                </c:pt>
                <c:pt idx="9">
                  <c:v>-46</c:v>
                </c:pt>
                <c:pt idx="10">
                  <c:v>-45</c:v>
                </c:pt>
                <c:pt idx="11">
                  <c:v>-43</c:v>
                </c:pt>
                <c:pt idx="12">
                  <c:v>-41</c:v>
                </c:pt>
                <c:pt idx="13">
                  <c:v>-31</c:v>
                </c:pt>
                <c:pt idx="14">
                  <c:v>-26</c:v>
                </c:pt>
                <c:pt idx="15">
                  <c:v>-28</c:v>
                </c:pt>
                <c:pt idx="16">
                  <c:v>-26</c:v>
                </c:pt>
                <c:pt idx="17">
                  <c:v>-28</c:v>
                </c:pt>
                <c:pt idx="18">
                  <c:v>-34</c:v>
                </c:pt>
                <c:pt idx="19">
                  <c:v>-36</c:v>
                </c:pt>
                <c:pt idx="20">
                  <c:v>-34</c:v>
                </c:pt>
                <c:pt idx="21">
                  <c:v>-35</c:v>
                </c:pt>
                <c:pt idx="22">
                  <c:v>-35</c:v>
                </c:pt>
                <c:pt idx="23">
                  <c:v>-37</c:v>
                </c:pt>
                <c:pt idx="24">
                  <c:v>-37</c:v>
                </c:pt>
                <c:pt idx="25">
                  <c:v>-36</c:v>
                </c:pt>
                <c:pt idx="26">
                  <c:v>-37</c:v>
                </c:pt>
                <c:pt idx="27">
                  <c:v>-38</c:v>
                </c:pt>
                <c:pt idx="28">
                  <c:v>-41</c:v>
                </c:pt>
                <c:pt idx="29">
                  <c:v>-36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DA1-45BA-B5A5-B709167208A5}"/>
            </c:ext>
          </c:extLst>
        </c:ser>
        <c:ser>
          <c:idx val="21"/>
          <c:order val="21"/>
          <c:tx>
            <c:strRef>
              <c:f>Sheet2!$A$23</c:f>
              <c:strCache>
                <c:ptCount val="1"/>
                <c:pt idx="0">
                  <c:v>Yokohama Donky's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Sheet2!$B$23:$AE$23</c:f>
              <c:numCache>
                <c:formatCode>General</c:formatCode>
                <c:ptCount val="30"/>
                <c:pt idx="0">
                  <c:v>-54</c:v>
                </c:pt>
                <c:pt idx="1">
                  <c:v>-54</c:v>
                </c:pt>
                <c:pt idx="2">
                  <c:v>-54</c:v>
                </c:pt>
                <c:pt idx="3">
                  <c:v>-57</c:v>
                </c:pt>
                <c:pt idx="4">
                  <c:v>-56</c:v>
                </c:pt>
                <c:pt idx="5">
                  <c:v>-58</c:v>
                </c:pt>
                <c:pt idx="6">
                  <c:v>-68</c:v>
                </c:pt>
                <c:pt idx="7">
                  <c:v>-76</c:v>
                </c:pt>
                <c:pt idx="8">
                  <c:v>-75</c:v>
                </c:pt>
                <c:pt idx="9">
                  <c:v>-72</c:v>
                </c:pt>
                <c:pt idx="10">
                  <c:v>-75</c:v>
                </c:pt>
                <c:pt idx="11">
                  <c:v>-76</c:v>
                </c:pt>
                <c:pt idx="12">
                  <c:v>-72</c:v>
                </c:pt>
                <c:pt idx="13">
                  <c:v>-74</c:v>
                </c:pt>
                <c:pt idx="14">
                  <c:v>-78</c:v>
                </c:pt>
                <c:pt idx="15">
                  <c:v>-72</c:v>
                </c:pt>
                <c:pt idx="16">
                  <c:v>-71</c:v>
                </c:pt>
                <c:pt idx="17">
                  <c:v>-68</c:v>
                </c:pt>
                <c:pt idx="18">
                  <c:v>-71</c:v>
                </c:pt>
                <c:pt idx="19">
                  <c:v>-64</c:v>
                </c:pt>
                <c:pt idx="20">
                  <c:v>-62</c:v>
                </c:pt>
                <c:pt idx="21">
                  <c:v>-62</c:v>
                </c:pt>
                <c:pt idx="22">
                  <c:v>-63</c:v>
                </c:pt>
                <c:pt idx="23">
                  <c:v>-63</c:v>
                </c:pt>
                <c:pt idx="24">
                  <c:v>-61</c:v>
                </c:pt>
                <c:pt idx="25">
                  <c:v>-51</c:v>
                </c:pt>
                <c:pt idx="26">
                  <c:v>-41</c:v>
                </c:pt>
                <c:pt idx="27">
                  <c:v>-33</c:v>
                </c:pt>
                <c:pt idx="28">
                  <c:v>-33</c:v>
                </c:pt>
                <c:pt idx="29">
                  <c:v>-37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DA1-45BA-B5A5-B709167208A5}"/>
            </c:ext>
          </c:extLst>
        </c:ser>
        <c:ser>
          <c:idx val="22"/>
          <c:order val="22"/>
          <c:tx>
            <c:strRef>
              <c:f>Sheet2!$A$24</c:f>
              <c:strCache>
                <c:ptCount val="1"/>
                <c:pt idx="0">
                  <c:v>Young Masters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Sheet2!$B$24:$AE$24</c:f>
              <c:numCache>
                <c:formatCode>General</c:formatCode>
                <c:ptCount val="30"/>
                <c:pt idx="0">
                  <c:v>-67</c:v>
                </c:pt>
                <c:pt idx="1">
                  <c:v>-62</c:v>
                </c:pt>
                <c:pt idx="2">
                  <c:v>-63</c:v>
                </c:pt>
                <c:pt idx="3">
                  <c:v>-67</c:v>
                </c:pt>
                <c:pt idx="4">
                  <c:v>-68</c:v>
                </c:pt>
                <c:pt idx="5">
                  <c:v>-95</c:v>
                </c:pt>
                <c:pt idx="6">
                  <c:v>-94</c:v>
                </c:pt>
                <c:pt idx="7">
                  <c:v>-91</c:v>
                </c:pt>
                <c:pt idx="8">
                  <c:v>-84</c:v>
                </c:pt>
                <c:pt idx="9">
                  <c:v>-82</c:v>
                </c:pt>
                <c:pt idx="10">
                  <c:v>-81</c:v>
                </c:pt>
                <c:pt idx="11">
                  <c:v>-71</c:v>
                </c:pt>
                <c:pt idx="12">
                  <c:v>-61</c:v>
                </c:pt>
                <c:pt idx="13">
                  <c:v>-51</c:v>
                </c:pt>
                <c:pt idx="14">
                  <c:v>-41</c:v>
                </c:pt>
                <c:pt idx="15">
                  <c:v>-37</c:v>
                </c:pt>
                <c:pt idx="16">
                  <c:v>-32</c:v>
                </c:pt>
                <c:pt idx="17">
                  <c:v>-32</c:v>
                </c:pt>
                <c:pt idx="18">
                  <c:v>-37</c:v>
                </c:pt>
                <c:pt idx="19">
                  <c:v>-33</c:v>
                </c:pt>
                <c:pt idx="20">
                  <c:v>-37</c:v>
                </c:pt>
                <c:pt idx="21">
                  <c:v>-38</c:v>
                </c:pt>
                <c:pt idx="22">
                  <c:v>-46</c:v>
                </c:pt>
                <c:pt idx="23">
                  <c:v>-44</c:v>
                </c:pt>
                <c:pt idx="24">
                  <c:v>-44</c:v>
                </c:pt>
                <c:pt idx="25">
                  <c:v>-41</c:v>
                </c:pt>
                <c:pt idx="26">
                  <c:v>-34</c:v>
                </c:pt>
                <c:pt idx="27">
                  <c:v>-35</c:v>
                </c:pt>
                <c:pt idx="28">
                  <c:v>-32</c:v>
                </c:pt>
                <c:pt idx="29">
                  <c:v>-37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DA1-45BA-B5A5-B709167208A5}"/>
            </c:ext>
          </c:extLst>
        </c:ser>
        <c:ser>
          <c:idx val="23"/>
          <c:order val="23"/>
          <c:tx>
            <c:strRef>
              <c:f>Sheet2!$A$25</c:f>
              <c:strCache>
                <c:ptCount val="1"/>
                <c:pt idx="0">
                  <c:v>FLYING PENGUINS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Sheet2!$B$25:$AE$25</c:f>
              <c:numCache>
                <c:formatCode>General</c:formatCode>
                <c:ptCount val="30"/>
                <c:pt idx="4">
                  <c:v>-95</c:v>
                </c:pt>
                <c:pt idx="5">
                  <c:v>-96</c:v>
                </c:pt>
                <c:pt idx="6">
                  <c:v>-92</c:v>
                </c:pt>
                <c:pt idx="7">
                  <c:v>-94</c:v>
                </c:pt>
                <c:pt idx="8">
                  <c:v>-95</c:v>
                </c:pt>
                <c:pt idx="9">
                  <c:v>-92</c:v>
                </c:pt>
                <c:pt idx="10">
                  <c:v>-82</c:v>
                </c:pt>
                <c:pt idx="11">
                  <c:v>-81</c:v>
                </c:pt>
                <c:pt idx="12">
                  <c:v>-71</c:v>
                </c:pt>
                <c:pt idx="13">
                  <c:v>-65</c:v>
                </c:pt>
                <c:pt idx="14">
                  <c:v>-61</c:v>
                </c:pt>
                <c:pt idx="15">
                  <c:v>-53</c:v>
                </c:pt>
                <c:pt idx="16">
                  <c:v>-51</c:v>
                </c:pt>
                <c:pt idx="17">
                  <c:v>-42</c:v>
                </c:pt>
                <c:pt idx="18">
                  <c:v>-45</c:v>
                </c:pt>
                <c:pt idx="19">
                  <c:v>-43</c:v>
                </c:pt>
                <c:pt idx="20">
                  <c:v>-42</c:v>
                </c:pt>
                <c:pt idx="21">
                  <c:v>-41</c:v>
                </c:pt>
                <c:pt idx="22">
                  <c:v>-33</c:v>
                </c:pt>
                <c:pt idx="23">
                  <c:v>-32</c:v>
                </c:pt>
                <c:pt idx="24">
                  <c:v>-35</c:v>
                </c:pt>
                <c:pt idx="25">
                  <c:v>-34</c:v>
                </c:pt>
                <c:pt idx="26">
                  <c:v>-36</c:v>
                </c:pt>
                <c:pt idx="27">
                  <c:v>-36</c:v>
                </c:pt>
                <c:pt idx="28">
                  <c:v>-37</c:v>
                </c:pt>
                <c:pt idx="29">
                  <c:v>-38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DA1-45BA-B5A5-B709167208A5}"/>
            </c:ext>
          </c:extLst>
        </c:ser>
        <c:ser>
          <c:idx val="24"/>
          <c:order val="24"/>
          <c:tx>
            <c:strRef>
              <c:f>Sheet2!$A$26</c:f>
              <c:strCache>
                <c:ptCount val="1"/>
                <c:pt idx="0">
                  <c:v>Seagulls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Sheet2!$B$26:$AE$26</c:f>
              <c:numCache>
                <c:formatCode>General</c:formatCode>
                <c:ptCount val="30"/>
                <c:pt idx="4">
                  <c:v>-91</c:v>
                </c:pt>
                <c:pt idx="5">
                  <c:v>-81</c:v>
                </c:pt>
                <c:pt idx="6">
                  <c:v>-71</c:v>
                </c:pt>
                <c:pt idx="7">
                  <c:v>-61</c:v>
                </c:pt>
                <c:pt idx="8">
                  <c:v>-51</c:v>
                </c:pt>
                <c:pt idx="9">
                  <c:v>-41</c:v>
                </c:pt>
                <c:pt idx="10">
                  <c:v>-32</c:v>
                </c:pt>
                <c:pt idx="11">
                  <c:v>-37</c:v>
                </c:pt>
                <c:pt idx="12">
                  <c:v>-37</c:v>
                </c:pt>
                <c:pt idx="13">
                  <c:v>-34</c:v>
                </c:pt>
                <c:pt idx="14">
                  <c:v>-38</c:v>
                </c:pt>
                <c:pt idx="15">
                  <c:v>-46</c:v>
                </c:pt>
                <c:pt idx="16">
                  <c:v>-42</c:v>
                </c:pt>
                <c:pt idx="17">
                  <c:v>-46</c:v>
                </c:pt>
                <c:pt idx="18">
                  <c:v>-43</c:v>
                </c:pt>
                <c:pt idx="19">
                  <c:v>-42</c:v>
                </c:pt>
                <c:pt idx="20">
                  <c:v>-44</c:v>
                </c:pt>
                <c:pt idx="21">
                  <c:v>-44</c:v>
                </c:pt>
                <c:pt idx="22">
                  <c:v>-44</c:v>
                </c:pt>
                <c:pt idx="23">
                  <c:v>-47</c:v>
                </c:pt>
                <c:pt idx="24">
                  <c:v>-47</c:v>
                </c:pt>
                <c:pt idx="25">
                  <c:v>-44</c:v>
                </c:pt>
                <c:pt idx="26">
                  <c:v>-45</c:v>
                </c:pt>
                <c:pt idx="27">
                  <c:v>-42</c:v>
                </c:pt>
                <c:pt idx="28">
                  <c:v>-43</c:v>
                </c:pt>
                <c:pt idx="29">
                  <c:v>-41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DA1-45BA-B5A5-B709167208A5}"/>
            </c:ext>
          </c:extLst>
        </c:ser>
        <c:ser>
          <c:idx val="25"/>
          <c:order val="25"/>
          <c:tx>
            <c:strRef>
              <c:f>Sheet2!$A$27</c:f>
              <c:strCache>
                <c:ptCount val="1"/>
                <c:pt idx="0">
                  <c:v>彗星クラブ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Sheet2!$B$27:$AE$27</c:f>
              <c:numCache>
                <c:formatCode>General</c:formatCode>
                <c:ptCount val="30"/>
                <c:pt idx="0">
                  <c:v>-27</c:v>
                </c:pt>
                <c:pt idx="1">
                  <c:v>-26</c:v>
                </c:pt>
                <c:pt idx="2">
                  <c:v>-26</c:v>
                </c:pt>
                <c:pt idx="3">
                  <c:v>-28</c:v>
                </c:pt>
                <c:pt idx="4">
                  <c:v>-31</c:v>
                </c:pt>
                <c:pt idx="5">
                  <c:v>-26</c:v>
                </c:pt>
                <c:pt idx="6">
                  <c:v>-27</c:v>
                </c:pt>
                <c:pt idx="7">
                  <c:v>-25</c:v>
                </c:pt>
                <c:pt idx="8">
                  <c:v>-28</c:v>
                </c:pt>
                <c:pt idx="9">
                  <c:v>-38</c:v>
                </c:pt>
                <c:pt idx="10">
                  <c:v>-42</c:v>
                </c:pt>
                <c:pt idx="11">
                  <c:v>-41</c:v>
                </c:pt>
                <c:pt idx="12">
                  <c:v>-33</c:v>
                </c:pt>
                <c:pt idx="13">
                  <c:v>-33</c:v>
                </c:pt>
                <c:pt idx="14">
                  <c:v>-36</c:v>
                </c:pt>
                <c:pt idx="15">
                  <c:v>-32</c:v>
                </c:pt>
                <c:pt idx="16">
                  <c:v>-34</c:v>
                </c:pt>
                <c:pt idx="17">
                  <c:v>-33</c:v>
                </c:pt>
                <c:pt idx="18">
                  <c:v>-36</c:v>
                </c:pt>
                <c:pt idx="19">
                  <c:v>-35</c:v>
                </c:pt>
                <c:pt idx="20">
                  <c:v>-38</c:v>
                </c:pt>
                <c:pt idx="21">
                  <c:v>-42</c:v>
                </c:pt>
                <c:pt idx="22">
                  <c:v>-42</c:v>
                </c:pt>
                <c:pt idx="23">
                  <c:v>-46</c:v>
                </c:pt>
                <c:pt idx="24">
                  <c:v>-43</c:v>
                </c:pt>
                <c:pt idx="25">
                  <c:v>-42</c:v>
                </c:pt>
                <c:pt idx="26">
                  <c:v>-43</c:v>
                </c:pt>
                <c:pt idx="27">
                  <c:v>-45</c:v>
                </c:pt>
                <c:pt idx="28">
                  <c:v>-44</c:v>
                </c:pt>
                <c:pt idx="29">
                  <c:v>-42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DA1-45BA-B5A5-B709167208A5}"/>
            </c:ext>
          </c:extLst>
        </c:ser>
        <c:ser>
          <c:idx val="26"/>
          <c:order val="26"/>
          <c:tx>
            <c:strRef>
              <c:f>Sheet2!$A$28</c:f>
              <c:strCache>
                <c:ptCount val="1"/>
                <c:pt idx="0">
                  <c:v>BCフライト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Sheet2!$B$28:$AE$28</c:f>
              <c:numCache>
                <c:formatCode>General</c:formatCode>
                <c:ptCount val="30"/>
                <c:pt idx="0">
                  <c:v>-86</c:v>
                </c:pt>
                <c:pt idx="1">
                  <c:v>-84</c:v>
                </c:pt>
                <c:pt idx="2">
                  <c:v>-83</c:v>
                </c:pt>
                <c:pt idx="3">
                  <c:v>-81</c:v>
                </c:pt>
                <c:pt idx="4">
                  <c:v>-76</c:v>
                </c:pt>
                <c:pt idx="5">
                  <c:v>-72</c:v>
                </c:pt>
                <c:pt idx="6">
                  <c:v>-77</c:v>
                </c:pt>
                <c:pt idx="7">
                  <c:v>-78</c:v>
                </c:pt>
                <c:pt idx="8">
                  <c:v>-74</c:v>
                </c:pt>
                <c:pt idx="9">
                  <c:v>-78</c:v>
                </c:pt>
                <c:pt idx="10">
                  <c:v>-77</c:v>
                </c:pt>
                <c:pt idx="11">
                  <c:v>-72</c:v>
                </c:pt>
                <c:pt idx="12">
                  <c:v>-62</c:v>
                </c:pt>
                <c:pt idx="13">
                  <c:v>-61</c:v>
                </c:pt>
                <c:pt idx="14">
                  <c:v>-51</c:v>
                </c:pt>
                <c:pt idx="15">
                  <c:v>-43</c:v>
                </c:pt>
                <c:pt idx="16">
                  <c:v>-43</c:v>
                </c:pt>
                <c:pt idx="17">
                  <c:v>-47</c:v>
                </c:pt>
                <c:pt idx="18">
                  <c:v>-47</c:v>
                </c:pt>
                <c:pt idx="19">
                  <c:v>-46</c:v>
                </c:pt>
                <c:pt idx="20">
                  <c:v>-46</c:v>
                </c:pt>
                <c:pt idx="21">
                  <c:v>-43</c:v>
                </c:pt>
                <c:pt idx="22">
                  <c:v>-43</c:v>
                </c:pt>
                <c:pt idx="23">
                  <c:v>-41</c:v>
                </c:pt>
                <c:pt idx="24">
                  <c:v>-45</c:v>
                </c:pt>
                <c:pt idx="25">
                  <c:v>-46</c:v>
                </c:pt>
                <c:pt idx="26">
                  <c:v>-47</c:v>
                </c:pt>
                <c:pt idx="27">
                  <c:v>-43</c:v>
                </c:pt>
                <c:pt idx="28">
                  <c:v>-45</c:v>
                </c:pt>
                <c:pt idx="29">
                  <c:v>-43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DA1-45BA-B5A5-B709167208A5}"/>
            </c:ext>
          </c:extLst>
        </c:ser>
        <c:ser>
          <c:idx val="27"/>
          <c:order val="27"/>
          <c:tx>
            <c:strRef>
              <c:f>Sheet2!$A$29</c:f>
              <c:strCache>
                <c:ptCount val="1"/>
                <c:pt idx="0">
                  <c:v>Amigo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Sheet2!$B$29:$AE$29</c:f>
              <c:numCache>
                <c:formatCode>General</c:formatCode>
                <c:ptCount val="30"/>
                <c:pt idx="4">
                  <c:v>-96</c:v>
                </c:pt>
                <c:pt idx="5">
                  <c:v>-94</c:v>
                </c:pt>
                <c:pt idx="6">
                  <c:v>-96</c:v>
                </c:pt>
                <c:pt idx="7">
                  <c:v>-95</c:v>
                </c:pt>
                <c:pt idx="8">
                  <c:v>-94</c:v>
                </c:pt>
                <c:pt idx="9">
                  <c:v>-95</c:v>
                </c:pt>
                <c:pt idx="10">
                  <c:v>-96</c:v>
                </c:pt>
                <c:pt idx="11">
                  <c:v>-95</c:v>
                </c:pt>
                <c:pt idx="12">
                  <c:v>-93</c:v>
                </c:pt>
                <c:pt idx="13">
                  <c:v>-94</c:v>
                </c:pt>
                <c:pt idx="14">
                  <c:v>-91</c:v>
                </c:pt>
                <c:pt idx="15">
                  <c:v>-83</c:v>
                </c:pt>
                <c:pt idx="16">
                  <c:v>-81</c:v>
                </c:pt>
                <c:pt idx="17">
                  <c:v>-76</c:v>
                </c:pt>
                <c:pt idx="18">
                  <c:v>-76</c:v>
                </c:pt>
                <c:pt idx="19">
                  <c:v>-77</c:v>
                </c:pt>
                <c:pt idx="20">
                  <c:v>-73</c:v>
                </c:pt>
                <c:pt idx="21">
                  <c:v>-75</c:v>
                </c:pt>
                <c:pt idx="22">
                  <c:v>-71</c:v>
                </c:pt>
                <c:pt idx="23">
                  <c:v>-71</c:v>
                </c:pt>
                <c:pt idx="24">
                  <c:v>-71</c:v>
                </c:pt>
                <c:pt idx="25">
                  <c:v>-65</c:v>
                </c:pt>
                <c:pt idx="26">
                  <c:v>-61</c:v>
                </c:pt>
                <c:pt idx="27">
                  <c:v>-51</c:v>
                </c:pt>
                <c:pt idx="28">
                  <c:v>-42</c:v>
                </c:pt>
                <c:pt idx="29">
                  <c:v>-44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DA1-45BA-B5A5-B709167208A5}"/>
            </c:ext>
          </c:extLst>
        </c:ser>
        <c:ser>
          <c:idx val="28"/>
          <c:order val="28"/>
          <c:tx>
            <c:strRef>
              <c:f>Sheet2!$A$30</c:f>
              <c:strCache>
                <c:ptCount val="1"/>
                <c:pt idx="0">
                  <c:v>THE BEST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Sheet2!$B$30:$AE$30</c:f>
              <c:numCache>
                <c:formatCode>General</c:formatCode>
                <c:ptCount val="30"/>
                <c:pt idx="0">
                  <c:v>-35</c:v>
                </c:pt>
                <c:pt idx="1">
                  <c:v>-38</c:v>
                </c:pt>
                <c:pt idx="2">
                  <c:v>-44</c:v>
                </c:pt>
                <c:pt idx="3">
                  <c:v>-41</c:v>
                </c:pt>
                <c:pt idx="4">
                  <c:v>-32</c:v>
                </c:pt>
                <c:pt idx="5">
                  <c:v>-35</c:v>
                </c:pt>
                <c:pt idx="6">
                  <c:v>-38</c:v>
                </c:pt>
                <c:pt idx="7">
                  <c:v>-46</c:v>
                </c:pt>
                <c:pt idx="8">
                  <c:v>-47</c:v>
                </c:pt>
                <c:pt idx="9">
                  <c:v>-45</c:v>
                </c:pt>
                <c:pt idx="10">
                  <c:v>-44</c:v>
                </c:pt>
                <c:pt idx="11">
                  <c:v>-42</c:v>
                </c:pt>
                <c:pt idx="12">
                  <c:v>-43</c:v>
                </c:pt>
                <c:pt idx="13">
                  <c:v>-42</c:v>
                </c:pt>
                <c:pt idx="14">
                  <c:v>-43</c:v>
                </c:pt>
                <c:pt idx="15">
                  <c:v>-45</c:v>
                </c:pt>
                <c:pt idx="16">
                  <c:v>-45</c:v>
                </c:pt>
                <c:pt idx="17">
                  <c:v>-45</c:v>
                </c:pt>
                <c:pt idx="18">
                  <c:v>-44</c:v>
                </c:pt>
                <c:pt idx="19">
                  <c:v>-41</c:v>
                </c:pt>
                <c:pt idx="20">
                  <c:v>-36</c:v>
                </c:pt>
                <c:pt idx="21">
                  <c:v>-37</c:v>
                </c:pt>
                <c:pt idx="22">
                  <c:v>-38</c:v>
                </c:pt>
                <c:pt idx="23">
                  <c:v>-36</c:v>
                </c:pt>
                <c:pt idx="24">
                  <c:v>-38</c:v>
                </c:pt>
                <c:pt idx="25">
                  <c:v>-47</c:v>
                </c:pt>
                <c:pt idx="26">
                  <c:v>-42</c:v>
                </c:pt>
                <c:pt idx="27">
                  <c:v>-48</c:v>
                </c:pt>
                <c:pt idx="28">
                  <c:v>-51</c:v>
                </c:pt>
                <c:pt idx="29">
                  <c:v>-45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DA1-45BA-B5A5-B709167208A5}"/>
            </c:ext>
          </c:extLst>
        </c:ser>
        <c:ser>
          <c:idx val="29"/>
          <c:order val="29"/>
          <c:tx>
            <c:strRef>
              <c:f>Sheet2!$A$31</c:f>
              <c:strCache>
                <c:ptCount val="1"/>
                <c:pt idx="0">
                  <c:v>や組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Sheet2!$B$31:$AE$31</c:f>
              <c:numCache>
                <c:formatCode>General</c:formatCode>
                <c:ptCount val="30"/>
                <c:pt idx="4">
                  <c:v>-94</c:v>
                </c:pt>
                <c:pt idx="5">
                  <c:v>-93</c:v>
                </c:pt>
                <c:pt idx="6">
                  <c:v>-95</c:v>
                </c:pt>
                <c:pt idx="7">
                  <c:v>-93</c:v>
                </c:pt>
                <c:pt idx="8">
                  <c:v>-93</c:v>
                </c:pt>
                <c:pt idx="9">
                  <c:v>-94</c:v>
                </c:pt>
                <c:pt idx="10">
                  <c:v>-92</c:v>
                </c:pt>
                <c:pt idx="11">
                  <c:v>-91</c:v>
                </c:pt>
                <c:pt idx="12">
                  <c:v>-82</c:v>
                </c:pt>
                <c:pt idx="13">
                  <c:v>-83</c:v>
                </c:pt>
                <c:pt idx="14">
                  <c:v>-83</c:v>
                </c:pt>
                <c:pt idx="15">
                  <c:v>-81</c:v>
                </c:pt>
                <c:pt idx="16">
                  <c:v>-73</c:v>
                </c:pt>
                <c:pt idx="17">
                  <c:v>-71</c:v>
                </c:pt>
                <c:pt idx="18">
                  <c:v>-62</c:v>
                </c:pt>
                <c:pt idx="19">
                  <c:v>-62</c:v>
                </c:pt>
                <c:pt idx="20">
                  <c:v>-61</c:v>
                </c:pt>
                <c:pt idx="21">
                  <c:v>-54</c:v>
                </c:pt>
                <c:pt idx="22">
                  <c:v>-51</c:v>
                </c:pt>
                <c:pt idx="23">
                  <c:v>-52</c:v>
                </c:pt>
                <c:pt idx="24">
                  <c:v>-51</c:v>
                </c:pt>
                <c:pt idx="25">
                  <c:v>-43</c:v>
                </c:pt>
                <c:pt idx="26">
                  <c:v>-46</c:v>
                </c:pt>
                <c:pt idx="27">
                  <c:v>-44</c:v>
                </c:pt>
                <c:pt idx="28">
                  <c:v>-47</c:v>
                </c:pt>
                <c:pt idx="29">
                  <c:v>-46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8DA1-45BA-B5A5-B709167208A5}"/>
            </c:ext>
          </c:extLst>
        </c:ser>
        <c:ser>
          <c:idx val="30"/>
          <c:order val="30"/>
          <c:tx>
            <c:strRef>
              <c:f>Sheet2!$A$32</c:f>
              <c:strCache>
                <c:ptCount val="1"/>
                <c:pt idx="0">
                  <c:v>富岡クラブ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Sheet2!$B$32:$AE$32</c:f>
              <c:numCache>
                <c:formatCode>General</c:formatCode>
                <c:ptCount val="30"/>
                <c:pt idx="0">
                  <c:v>-17</c:v>
                </c:pt>
                <c:pt idx="1">
                  <c:v>-17</c:v>
                </c:pt>
                <c:pt idx="2">
                  <c:v>-18</c:v>
                </c:pt>
                <c:pt idx="3">
                  <c:v>-22</c:v>
                </c:pt>
                <c:pt idx="4">
                  <c:v>-21</c:v>
                </c:pt>
                <c:pt idx="5">
                  <c:v>-17</c:v>
                </c:pt>
                <c:pt idx="6">
                  <c:v>-16</c:v>
                </c:pt>
                <c:pt idx="7">
                  <c:v>-18</c:v>
                </c:pt>
                <c:pt idx="8">
                  <c:v>-22</c:v>
                </c:pt>
                <c:pt idx="9">
                  <c:v>-21</c:v>
                </c:pt>
                <c:pt idx="10">
                  <c:v>-17</c:v>
                </c:pt>
                <c:pt idx="11">
                  <c:v>-15</c:v>
                </c:pt>
                <c:pt idx="12">
                  <c:v>-17</c:v>
                </c:pt>
                <c:pt idx="13">
                  <c:v>-16</c:v>
                </c:pt>
                <c:pt idx="14">
                  <c:v>-16</c:v>
                </c:pt>
                <c:pt idx="15">
                  <c:v>-17</c:v>
                </c:pt>
                <c:pt idx="16">
                  <c:v>-18</c:v>
                </c:pt>
                <c:pt idx="17">
                  <c:v>-22</c:v>
                </c:pt>
                <c:pt idx="18">
                  <c:v>-24</c:v>
                </c:pt>
                <c:pt idx="19">
                  <c:v>-27</c:v>
                </c:pt>
                <c:pt idx="20">
                  <c:v>-25</c:v>
                </c:pt>
                <c:pt idx="21">
                  <c:v>-23</c:v>
                </c:pt>
                <c:pt idx="22">
                  <c:v>-25</c:v>
                </c:pt>
                <c:pt idx="23">
                  <c:v>-26</c:v>
                </c:pt>
                <c:pt idx="24">
                  <c:v>-23</c:v>
                </c:pt>
                <c:pt idx="25">
                  <c:v>-27</c:v>
                </c:pt>
                <c:pt idx="26">
                  <c:v>-26</c:v>
                </c:pt>
                <c:pt idx="27">
                  <c:v>-28</c:v>
                </c:pt>
                <c:pt idx="28">
                  <c:v>-38</c:v>
                </c:pt>
                <c:pt idx="29">
                  <c:v>-47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8DA1-45BA-B5A5-B709167208A5}"/>
            </c:ext>
          </c:extLst>
        </c:ser>
        <c:ser>
          <c:idx val="31"/>
          <c:order val="31"/>
          <c:tx>
            <c:strRef>
              <c:f>Sheet2!$A$33</c:f>
              <c:strCache>
                <c:ptCount val="1"/>
                <c:pt idx="0">
                  <c:v>磯子クラブ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Sheet2!$B$33:$AE$33</c:f>
              <c:numCache>
                <c:formatCode>General</c:formatCode>
                <c:ptCount val="30"/>
                <c:pt idx="0">
                  <c:v>-18</c:v>
                </c:pt>
                <c:pt idx="1">
                  <c:v>-23</c:v>
                </c:pt>
                <c:pt idx="2">
                  <c:v>-22</c:v>
                </c:pt>
                <c:pt idx="3">
                  <c:v>-23</c:v>
                </c:pt>
                <c:pt idx="4">
                  <c:v>-23</c:v>
                </c:pt>
                <c:pt idx="5">
                  <c:v>-21</c:v>
                </c:pt>
                <c:pt idx="6">
                  <c:v>-17</c:v>
                </c:pt>
                <c:pt idx="7">
                  <c:v>-15</c:v>
                </c:pt>
                <c:pt idx="8">
                  <c:v>-17</c:v>
                </c:pt>
                <c:pt idx="9">
                  <c:v>-18</c:v>
                </c:pt>
                <c:pt idx="10">
                  <c:v>-21</c:v>
                </c:pt>
                <c:pt idx="11">
                  <c:v>-16</c:v>
                </c:pt>
                <c:pt idx="12">
                  <c:v>-18</c:v>
                </c:pt>
                <c:pt idx="13">
                  <c:v>-24</c:v>
                </c:pt>
                <c:pt idx="14">
                  <c:v>-23</c:v>
                </c:pt>
                <c:pt idx="15">
                  <c:v>-26</c:v>
                </c:pt>
                <c:pt idx="16">
                  <c:v>-21</c:v>
                </c:pt>
                <c:pt idx="17">
                  <c:v>-12</c:v>
                </c:pt>
                <c:pt idx="18">
                  <c:v>-14</c:v>
                </c:pt>
                <c:pt idx="19">
                  <c:v>-17</c:v>
                </c:pt>
                <c:pt idx="20">
                  <c:v>-16</c:v>
                </c:pt>
                <c:pt idx="21">
                  <c:v>-14</c:v>
                </c:pt>
                <c:pt idx="22">
                  <c:v>-15</c:v>
                </c:pt>
                <c:pt idx="23">
                  <c:v>-14</c:v>
                </c:pt>
                <c:pt idx="24">
                  <c:v>-18</c:v>
                </c:pt>
                <c:pt idx="25">
                  <c:v>-28</c:v>
                </c:pt>
                <c:pt idx="26">
                  <c:v>-38</c:v>
                </c:pt>
                <c:pt idx="27">
                  <c:v>-47</c:v>
                </c:pt>
                <c:pt idx="28">
                  <c:v>-46</c:v>
                </c:pt>
                <c:pt idx="29">
                  <c:v>-48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8DA1-45BA-B5A5-B709167208A5}"/>
            </c:ext>
          </c:extLst>
        </c:ser>
        <c:ser>
          <c:idx val="32"/>
          <c:order val="32"/>
          <c:tx>
            <c:strRef>
              <c:f>Sheet2!$A$34</c:f>
              <c:strCache>
                <c:ptCount val="1"/>
                <c:pt idx="0">
                  <c:v>ROBINS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Sheet2!$B$34:$AE$34</c:f>
              <c:numCache>
                <c:formatCode>General</c:formatCode>
                <c:ptCount val="30"/>
                <c:pt idx="0">
                  <c:v>-74</c:v>
                </c:pt>
                <c:pt idx="1">
                  <c:v>-77</c:v>
                </c:pt>
                <c:pt idx="2">
                  <c:v>-78</c:v>
                </c:pt>
                <c:pt idx="3">
                  <c:v>-85</c:v>
                </c:pt>
                <c:pt idx="4">
                  <c:v>-84</c:v>
                </c:pt>
                <c:pt idx="5">
                  <c:v>-82</c:v>
                </c:pt>
                <c:pt idx="6">
                  <c:v>-81</c:v>
                </c:pt>
                <c:pt idx="7">
                  <c:v>-75</c:v>
                </c:pt>
                <c:pt idx="8">
                  <c:v>-77</c:v>
                </c:pt>
                <c:pt idx="9">
                  <c:v>-74</c:v>
                </c:pt>
                <c:pt idx="10">
                  <c:v>-76</c:v>
                </c:pt>
                <c:pt idx="11">
                  <c:v>-77</c:v>
                </c:pt>
                <c:pt idx="12">
                  <c:v>-77</c:v>
                </c:pt>
                <c:pt idx="13">
                  <c:v>-78</c:v>
                </c:pt>
                <c:pt idx="14">
                  <c:v>-82</c:v>
                </c:pt>
                <c:pt idx="15">
                  <c:v>-82</c:v>
                </c:pt>
                <c:pt idx="16">
                  <c:v>-84</c:v>
                </c:pt>
                <c:pt idx="17">
                  <c:v>-82</c:v>
                </c:pt>
                <c:pt idx="18">
                  <c:v>-81</c:v>
                </c:pt>
                <c:pt idx="19">
                  <c:v>-76</c:v>
                </c:pt>
                <c:pt idx="20">
                  <c:v>-71</c:v>
                </c:pt>
                <c:pt idx="21">
                  <c:v>-66</c:v>
                </c:pt>
                <c:pt idx="22">
                  <c:v>-65</c:v>
                </c:pt>
                <c:pt idx="23">
                  <c:v>-67</c:v>
                </c:pt>
                <c:pt idx="24">
                  <c:v>-67</c:v>
                </c:pt>
                <c:pt idx="25">
                  <c:v>-62</c:v>
                </c:pt>
                <c:pt idx="26">
                  <c:v>-63</c:v>
                </c:pt>
                <c:pt idx="27">
                  <c:v>-61</c:v>
                </c:pt>
                <c:pt idx="28">
                  <c:v>-54</c:v>
                </c:pt>
                <c:pt idx="29">
                  <c:v>-51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8DA1-45BA-B5A5-B709167208A5}"/>
            </c:ext>
          </c:extLst>
        </c:ser>
        <c:ser>
          <c:idx val="33"/>
          <c:order val="33"/>
          <c:tx>
            <c:strRef>
              <c:f>Sheet2!$A$35</c:f>
              <c:strCache>
                <c:ptCount val="1"/>
                <c:pt idx="0">
                  <c:v>ZUSHI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Sheet2!$B$35:$AE$35</c:f>
              <c:numCache>
                <c:formatCode>General</c:formatCode>
                <c:ptCount val="30"/>
                <c:pt idx="0">
                  <c:v>-46</c:v>
                </c:pt>
                <c:pt idx="1">
                  <c:v>-45</c:v>
                </c:pt>
                <c:pt idx="2">
                  <c:v>-46</c:v>
                </c:pt>
                <c:pt idx="3">
                  <c:v>-47</c:v>
                </c:pt>
                <c:pt idx="4">
                  <c:v>-42</c:v>
                </c:pt>
                <c:pt idx="5">
                  <c:v>-42</c:v>
                </c:pt>
                <c:pt idx="6">
                  <c:v>-45</c:v>
                </c:pt>
                <c:pt idx="7">
                  <c:v>-41</c:v>
                </c:pt>
                <c:pt idx="8">
                  <c:v>-37</c:v>
                </c:pt>
                <c:pt idx="9">
                  <c:v>-32</c:v>
                </c:pt>
                <c:pt idx="10">
                  <c:v>-37</c:v>
                </c:pt>
                <c:pt idx="11">
                  <c:v>-38</c:v>
                </c:pt>
                <c:pt idx="12">
                  <c:v>-44</c:v>
                </c:pt>
                <c:pt idx="13">
                  <c:v>-46</c:v>
                </c:pt>
                <c:pt idx="14">
                  <c:v>-46</c:v>
                </c:pt>
                <c:pt idx="15">
                  <c:v>-47</c:v>
                </c:pt>
                <c:pt idx="16">
                  <c:v>-46</c:v>
                </c:pt>
                <c:pt idx="17">
                  <c:v>-44</c:v>
                </c:pt>
                <c:pt idx="18">
                  <c:v>-46</c:v>
                </c:pt>
                <c:pt idx="19">
                  <c:v>-44</c:v>
                </c:pt>
                <c:pt idx="20">
                  <c:v>-45</c:v>
                </c:pt>
                <c:pt idx="21">
                  <c:v>-48</c:v>
                </c:pt>
                <c:pt idx="22">
                  <c:v>-53</c:v>
                </c:pt>
                <c:pt idx="23">
                  <c:v>-51</c:v>
                </c:pt>
                <c:pt idx="24">
                  <c:v>-52</c:v>
                </c:pt>
                <c:pt idx="25">
                  <c:v>-53</c:v>
                </c:pt>
                <c:pt idx="26">
                  <c:v>-52</c:v>
                </c:pt>
                <c:pt idx="27">
                  <c:v>-53</c:v>
                </c:pt>
                <c:pt idx="28">
                  <c:v>-52</c:v>
                </c:pt>
                <c:pt idx="29">
                  <c:v>-52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8DA1-45BA-B5A5-B709167208A5}"/>
            </c:ext>
          </c:extLst>
        </c:ser>
        <c:ser>
          <c:idx val="34"/>
          <c:order val="34"/>
          <c:tx>
            <c:strRef>
              <c:f>Sheet2!$A$36</c:f>
              <c:strCache>
                <c:ptCount val="1"/>
                <c:pt idx="0">
                  <c:v>潮崎会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Sheet2!$B$36:$AE$36</c:f>
              <c:numCache>
                <c:formatCode>General</c:formatCode>
                <c:ptCount val="30"/>
                <c:pt idx="0">
                  <c:v>-56</c:v>
                </c:pt>
                <c:pt idx="1">
                  <c:v>-56</c:v>
                </c:pt>
                <c:pt idx="2">
                  <c:v>-58</c:v>
                </c:pt>
                <c:pt idx="3">
                  <c:v>-66</c:v>
                </c:pt>
                <c:pt idx="4">
                  <c:v>-67</c:v>
                </c:pt>
                <c:pt idx="5">
                  <c:v>-68</c:v>
                </c:pt>
                <c:pt idx="6">
                  <c:v>-78</c:v>
                </c:pt>
                <c:pt idx="7">
                  <c:v>-82</c:v>
                </c:pt>
                <c:pt idx="8">
                  <c:v>-82</c:v>
                </c:pt>
                <c:pt idx="9">
                  <c:v>-85</c:v>
                </c:pt>
                <c:pt idx="10">
                  <c:v>-87</c:v>
                </c:pt>
                <c:pt idx="11">
                  <c:v>-87</c:v>
                </c:pt>
                <c:pt idx="12">
                  <c:v>-83</c:v>
                </c:pt>
                <c:pt idx="13">
                  <c:v>-87</c:v>
                </c:pt>
                <c:pt idx="14">
                  <c:v>-86</c:v>
                </c:pt>
                <c:pt idx="15">
                  <c:v>-87</c:v>
                </c:pt>
                <c:pt idx="16">
                  <c:v>-85</c:v>
                </c:pt>
                <c:pt idx="17">
                  <c:v>-88</c:v>
                </c:pt>
                <c:pt idx="18">
                  <c:v>-91</c:v>
                </c:pt>
                <c:pt idx="19">
                  <c:v>-85</c:v>
                </c:pt>
                <c:pt idx="20">
                  <c:v>-83</c:v>
                </c:pt>
                <c:pt idx="21">
                  <c:v>-81</c:v>
                </c:pt>
                <c:pt idx="22">
                  <c:v>-73</c:v>
                </c:pt>
                <c:pt idx="23">
                  <c:v>-73</c:v>
                </c:pt>
                <c:pt idx="24">
                  <c:v>-75</c:v>
                </c:pt>
                <c:pt idx="25">
                  <c:v>-71</c:v>
                </c:pt>
                <c:pt idx="26">
                  <c:v>-66</c:v>
                </c:pt>
                <c:pt idx="27">
                  <c:v>-63</c:v>
                </c:pt>
                <c:pt idx="28">
                  <c:v>-61</c:v>
                </c:pt>
                <c:pt idx="29">
                  <c:v>-53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8DA1-45BA-B5A5-B709167208A5}"/>
            </c:ext>
          </c:extLst>
        </c:ser>
        <c:ser>
          <c:idx val="35"/>
          <c:order val="35"/>
          <c:tx>
            <c:strRef>
              <c:f>Sheet2!$A$37</c:f>
              <c:strCache>
                <c:ptCount val="1"/>
                <c:pt idx="0">
                  <c:v>NEXT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Sheet2!$B$37:$AE$37</c:f>
              <c:numCache>
                <c:formatCode>General</c:formatCode>
                <c:ptCount val="30"/>
                <c:pt idx="0">
                  <c:v>-55</c:v>
                </c:pt>
                <c:pt idx="1">
                  <c:v>-51</c:v>
                </c:pt>
                <c:pt idx="2">
                  <c:v>-47</c:v>
                </c:pt>
                <c:pt idx="3">
                  <c:v>-48</c:v>
                </c:pt>
                <c:pt idx="4">
                  <c:v>-52</c:v>
                </c:pt>
                <c:pt idx="5">
                  <c:v>-53</c:v>
                </c:pt>
                <c:pt idx="6">
                  <c:v>-53</c:v>
                </c:pt>
                <c:pt idx="7">
                  <c:v>-56</c:v>
                </c:pt>
                <c:pt idx="8">
                  <c:v>-53</c:v>
                </c:pt>
                <c:pt idx="9">
                  <c:v>-58</c:v>
                </c:pt>
                <c:pt idx="10">
                  <c:v>-56</c:v>
                </c:pt>
                <c:pt idx="11">
                  <c:v>-58</c:v>
                </c:pt>
                <c:pt idx="12">
                  <c:v>-66</c:v>
                </c:pt>
                <c:pt idx="13">
                  <c:v>-67</c:v>
                </c:pt>
                <c:pt idx="14">
                  <c:v>-63</c:v>
                </c:pt>
                <c:pt idx="15">
                  <c:v>-65</c:v>
                </c:pt>
                <c:pt idx="16">
                  <c:v>-62</c:v>
                </c:pt>
                <c:pt idx="17">
                  <c:v>-61</c:v>
                </c:pt>
                <c:pt idx="18">
                  <c:v>-52</c:v>
                </c:pt>
                <c:pt idx="19">
                  <c:v>-52</c:v>
                </c:pt>
                <c:pt idx="20">
                  <c:v>-52</c:v>
                </c:pt>
                <c:pt idx="21">
                  <c:v>-51</c:v>
                </c:pt>
                <c:pt idx="22">
                  <c:v>-47</c:v>
                </c:pt>
                <c:pt idx="23">
                  <c:v>-45</c:v>
                </c:pt>
                <c:pt idx="24">
                  <c:v>-42</c:v>
                </c:pt>
                <c:pt idx="25">
                  <c:v>-45</c:v>
                </c:pt>
                <c:pt idx="26">
                  <c:v>-44</c:v>
                </c:pt>
                <c:pt idx="27">
                  <c:v>-46</c:v>
                </c:pt>
                <c:pt idx="28">
                  <c:v>-48</c:v>
                </c:pt>
                <c:pt idx="29">
                  <c:v>-54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8DA1-45BA-B5A5-B709167208A5}"/>
            </c:ext>
          </c:extLst>
        </c:ser>
        <c:ser>
          <c:idx val="36"/>
          <c:order val="36"/>
          <c:tx>
            <c:strRef>
              <c:f>Sheet2!$A$38</c:f>
              <c:strCache>
                <c:ptCount val="1"/>
                <c:pt idx="0">
                  <c:v>White Sox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Sheet2!$B$38:$AE$38</c:f>
              <c:numCache>
                <c:formatCode>General</c:formatCode>
                <c:ptCount val="30"/>
                <c:pt idx="0">
                  <c:v>-44</c:v>
                </c:pt>
                <c:pt idx="1">
                  <c:v>-46</c:v>
                </c:pt>
                <c:pt idx="2">
                  <c:v>-43</c:v>
                </c:pt>
                <c:pt idx="3">
                  <c:v>-43</c:v>
                </c:pt>
                <c:pt idx="4">
                  <c:v>-45</c:v>
                </c:pt>
                <c:pt idx="5">
                  <c:v>-41</c:v>
                </c:pt>
                <c:pt idx="6">
                  <c:v>-35</c:v>
                </c:pt>
                <c:pt idx="7">
                  <c:v>-36</c:v>
                </c:pt>
                <c:pt idx="8">
                  <c:v>-35</c:v>
                </c:pt>
                <c:pt idx="9">
                  <c:v>-36</c:v>
                </c:pt>
                <c:pt idx="10">
                  <c:v>-36</c:v>
                </c:pt>
                <c:pt idx="11">
                  <c:v>-35</c:v>
                </c:pt>
                <c:pt idx="12">
                  <c:v>-36</c:v>
                </c:pt>
                <c:pt idx="13">
                  <c:v>-38</c:v>
                </c:pt>
                <c:pt idx="14">
                  <c:v>-42</c:v>
                </c:pt>
                <c:pt idx="15">
                  <c:v>-41</c:v>
                </c:pt>
                <c:pt idx="16">
                  <c:v>-36</c:v>
                </c:pt>
                <c:pt idx="17">
                  <c:v>-37</c:v>
                </c:pt>
                <c:pt idx="18">
                  <c:v>-38</c:v>
                </c:pt>
                <c:pt idx="19">
                  <c:v>-48</c:v>
                </c:pt>
                <c:pt idx="20">
                  <c:v>-57</c:v>
                </c:pt>
                <c:pt idx="21">
                  <c:v>-52</c:v>
                </c:pt>
                <c:pt idx="22">
                  <c:v>-58</c:v>
                </c:pt>
                <c:pt idx="23">
                  <c:v>-58</c:v>
                </c:pt>
                <c:pt idx="24">
                  <c:v>-57</c:v>
                </c:pt>
                <c:pt idx="25">
                  <c:v>-56</c:v>
                </c:pt>
                <c:pt idx="26">
                  <c:v>-55</c:v>
                </c:pt>
                <c:pt idx="27">
                  <c:v>-56</c:v>
                </c:pt>
                <c:pt idx="28">
                  <c:v>-57</c:v>
                </c:pt>
                <c:pt idx="29">
                  <c:v>-55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8DA1-45BA-B5A5-B709167208A5}"/>
            </c:ext>
          </c:extLst>
        </c:ser>
        <c:ser>
          <c:idx val="37"/>
          <c:order val="37"/>
          <c:tx>
            <c:strRef>
              <c:f>Sheet2!$A$39</c:f>
              <c:strCache>
                <c:ptCount val="1"/>
                <c:pt idx="0">
                  <c:v>十中八九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Sheet2!$B$39:$AE$39</c:f>
              <c:numCache>
                <c:formatCode>General</c:formatCode>
                <c:ptCount val="30"/>
                <c:pt idx="0">
                  <c:v>-83</c:v>
                </c:pt>
                <c:pt idx="1">
                  <c:v>-81</c:v>
                </c:pt>
                <c:pt idx="2">
                  <c:v>-72</c:v>
                </c:pt>
                <c:pt idx="3">
                  <c:v>-75</c:v>
                </c:pt>
                <c:pt idx="4">
                  <c:v>-71</c:v>
                </c:pt>
                <c:pt idx="5">
                  <c:v>-61</c:v>
                </c:pt>
                <c:pt idx="6">
                  <c:v>-51</c:v>
                </c:pt>
                <c:pt idx="7">
                  <c:v>-42</c:v>
                </c:pt>
                <c:pt idx="8">
                  <c:v>-43</c:v>
                </c:pt>
                <c:pt idx="9">
                  <c:v>-48</c:v>
                </c:pt>
                <c:pt idx="10">
                  <c:v>-91</c:v>
                </c:pt>
                <c:pt idx="11">
                  <c:v>-83</c:v>
                </c:pt>
                <c:pt idx="12">
                  <c:v>-81</c:v>
                </c:pt>
                <c:pt idx="13">
                  <c:v>-71</c:v>
                </c:pt>
                <c:pt idx="14">
                  <c:v>-62</c:v>
                </c:pt>
                <c:pt idx="15">
                  <c:v>-61</c:v>
                </c:pt>
                <c:pt idx="16">
                  <c:v>-55</c:v>
                </c:pt>
                <c:pt idx="17">
                  <c:v>-56</c:v>
                </c:pt>
                <c:pt idx="18">
                  <c:v>-54</c:v>
                </c:pt>
                <c:pt idx="19">
                  <c:v>-56</c:v>
                </c:pt>
                <c:pt idx="20">
                  <c:v>-58</c:v>
                </c:pt>
                <c:pt idx="21">
                  <c:v>-61</c:v>
                </c:pt>
                <c:pt idx="22">
                  <c:v>-52</c:v>
                </c:pt>
                <c:pt idx="23">
                  <c:v>-56</c:v>
                </c:pt>
                <c:pt idx="24">
                  <c:v>-53</c:v>
                </c:pt>
                <c:pt idx="25">
                  <c:v>-57</c:v>
                </c:pt>
                <c:pt idx="26">
                  <c:v>-53</c:v>
                </c:pt>
                <c:pt idx="27">
                  <c:v>-55</c:v>
                </c:pt>
                <c:pt idx="28">
                  <c:v>-53</c:v>
                </c:pt>
                <c:pt idx="29">
                  <c:v>-56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8DA1-45BA-B5A5-B709167208A5}"/>
            </c:ext>
          </c:extLst>
        </c:ser>
        <c:ser>
          <c:idx val="38"/>
          <c:order val="38"/>
          <c:tx>
            <c:strRef>
              <c:f>Sheet2!$A$40</c:f>
              <c:strCache>
                <c:ptCount val="1"/>
                <c:pt idx="0">
                  <c:v>WOW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Sheet2!$B$40:$AE$40</c:f>
              <c:numCache>
                <c:formatCode>General</c:formatCode>
                <c:ptCount val="30"/>
                <c:pt idx="0">
                  <c:v>-62</c:v>
                </c:pt>
                <c:pt idx="1">
                  <c:v>-67</c:v>
                </c:pt>
                <c:pt idx="2">
                  <c:v>-62</c:v>
                </c:pt>
                <c:pt idx="3">
                  <c:v>-65</c:v>
                </c:pt>
                <c:pt idx="4">
                  <c:v>-66</c:v>
                </c:pt>
                <c:pt idx="5">
                  <c:v>-65</c:v>
                </c:pt>
                <c:pt idx="6">
                  <c:v>-62</c:v>
                </c:pt>
                <c:pt idx="7">
                  <c:v>-65</c:v>
                </c:pt>
                <c:pt idx="8">
                  <c:v>-63</c:v>
                </c:pt>
                <c:pt idx="9">
                  <c:v>-61</c:v>
                </c:pt>
                <c:pt idx="10">
                  <c:v>-51</c:v>
                </c:pt>
                <c:pt idx="11">
                  <c:v>-45</c:v>
                </c:pt>
                <c:pt idx="12">
                  <c:v>-46</c:v>
                </c:pt>
                <c:pt idx="13">
                  <c:v>-47</c:v>
                </c:pt>
                <c:pt idx="14">
                  <c:v>-44</c:v>
                </c:pt>
                <c:pt idx="15">
                  <c:v>-42</c:v>
                </c:pt>
                <c:pt idx="16">
                  <c:v>-44</c:v>
                </c:pt>
                <c:pt idx="17">
                  <c:v>-43</c:v>
                </c:pt>
                <c:pt idx="18">
                  <c:v>-48</c:v>
                </c:pt>
                <c:pt idx="19">
                  <c:v>-51</c:v>
                </c:pt>
                <c:pt idx="20">
                  <c:v>-47</c:v>
                </c:pt>
                <c:pt idx="21">
                  <c:v>-46</c:v>
                </c:pt>
                <c:pt idx="22">
                  <c:v>-45</c:v>
                </c:pt>
                <c:pt idx="23">
                  <c:v>-42</c:v>
                </c:pt>
                <c:pt idx="24">
                  <c:v>-48</c:v>
                </c:pt>
                <c:pt idx="25">
                  <c:v>-58</c:v>
                </c:pt>
                <c:pt idx="26">
                  <c:v>-56</c:v>
                </c:pt>
                <c:pt idx="27">
                  <c:v>-57</c:v>
                </c:pt>
                <c:pt idx="28">
                  <c:v>-55</c:v>
                </c:pt>
                <c:pt idx="29">
                  <c:v>-57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DA1-45BA-B5A5-B709167208A5}"/>
            </c:ext>
          </c:extLst>
        </c:ser>
        <c:ser>
          <c:idx val="39"/>
          <c:order val="39"/>
          <c:tx>
            <c:strRef>
              <c:f>Sheet2!$A$41</c:f>
              <c:strCache>
                <c:ptCount val="1"/>
                <c:pt idx="0">
                  <c:v>はねの会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Sheet2!$B$41:$AE$41</c:f>
              <c:numCache>
                <c:formatCode>General</c:formatCode>
                <c:ptCount val="30"/>
                <c:pt idx="0">
                  <c:v>-22</c:v>
                </c:pt>
                <c:pt idx="1">
                  <c:v>-25</c:v>
                </c:pt>
                <c:pt idx="2">
                  <c:v>-27</c:v>
                </c:pt>
                <c:pt idx="3">
                  <c:v>-24</c:v>
                </c:pt>
                <c:pt idx="4">
                  <c:v>-24</c:v>
                </c:pt>
                <c:pt idx="5">
                  <c:v>-28</c:v>
                </c:pt>
                <c:pt idx="6">
                  <c:v>-31</c:v>
                </c:pt>
                <c:pt idx="7">
                  <c:v>-23</c:v>
                </c:pt>
                <c:pt idx="8">
                  <c:v>-23</c:v>
                </c:pt>
                <c:pt idx="9">
                  <c:v>-24</c:v>
                </c:pt>
                <c:pt idx="10">
                  <c:v>-27</c:v>
                </c:pt>
                <c:pt idx="11">
                  <c:v>-28</c:v>
                </c:pt>
                <c:pt idx="12">
                  <c:v>-31</c:v>
                </c:pt>
                <c:pt idx="13">
                  <c:v>-21</c:v>
                </c:pt>
                <c:pt idx="14">
                  <c:v>-18</c:v>
                </c:pt>
                <c:pt idx="15">
                  <c:v>-27</c:v>
                </c:pt>
                <c:pt idx="16">
                  <c:v>-28</c:v>
                </c:pt>
                <c:pt idx="17">
                  <c:v>-38</c:v>
                </c:pt>
                <c:pt idx="18">
                  <c:v>-42</c:v>
                </c:pt>
                <c:pt idx="19">
                  <c:v>-45</c:v>
                </c:pt>
                <c:pt idx="20">
                  <c:v>-48</c:v>
                </c:pt>
                <c:pt idx="21">
                  <c:v>-57</c:v>
                </c:pt>
                <c:pt idx="22">
                  <c:v>-57</c:v>
                </c:pt>
                <c:pt idx="23">
                  <c:v>-55</c:v>
                </c:pt>
                <c:pt idx="24">
                  <c:v>-54</c:v>
                </c:pt>
                <c:pt idx="25">
                  <c:v>-52</c:v>
                </c:pt>
                <c:pt idx="26">
                  <c:v>-57</c:v>
                </c:pt>
                <c:pt idx="27">
                  <c:v>-52</c:v>
                </c:pt>
                <c:pt idx="28">
                  <c:v>-56</c:v>
                </c:pt>
                <c:pt idx="29">
                  <c:v>-58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DA1-45BA-B5A5-B709167208A5}"/>
            </c:ext>
          </c:extLst>
        </c:ser>
        <c:ser>
          <c:idx val="40"/>
          <c:order val="40"/>
          <c:tx>
            <c:strRef>
              <c:f>Sheet2!$A$42</c:f>
              <c:strCache>
                <c:ptCount val="1"/>
                <c:pt idx="0">
                  <c:v>WEST（旧：BCウェスト）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Sheet2!$B$42:$AE$42</c:f>
              <c:numCache>
                <c:formatCode>General</c:formatCode>
                <c:ptCount val="30"/>
                <c:pt idx="0">
                  <c:v>-57</c:v>
                </c:pt>
                <c:pt idx="1">
                  <c:v>-57</c:v>
                </c:pt>
                <c:pt idx="2">
                  <c:v>-52</c:v>
                </c:pt>
                <c:pt idx="3">
                  <c:v>-56</c:v>
                </c:pt>
                <c:pt idx="4">
                  <c:v>-54</c:v>
                </c:pt>
                <c:pt idx="5">
                  <c:v>-57</c:v>
                </c:pt>
                <c:pt idx="6">
                  <c:v>-54</c:v>
                </c:pt>
                <c:pt idx="7">
                  <c:v>-57</c:v>
                </c:pt>
                <c:pt idx="8">
                  <c:v>-56</c:v>
                </c:pt>
                <c:pt idx="9">
                  <c:v>-56</c:v>
                </c:pt>
                <c:pt idx="10">
                  <c:v>-57</c:v>
                </c:pt>
                <c:pt idx="11">
                  <c:v>-53</c:v>
                </c:pt>
                <c:pt idx="12">
                  <c:v>-55</c:v>
                </c:pt>
                <c:pt idx="13">
                  <c:v>-58</c:v>
                </c:pt>
                <c:pt idx="14">
                  <c:v>-65</c:v>
                </c:pt>
                <c:pt idx="15">
                  <c:v>-67</c:v>
                </c:pt>
                <c:pt idx="16">
                  <c:v>-68</c:v>
                </c:pt>
                <c:pt idx="17">
                  <c:v>-75</c:v>
                </c:pt>
                <c:pt idx="18">
                  <c:v>-78</c:v>
                </c:pt>
                <c:pt idx="19">
                  <c:v>-87</c:v>
                </c:pt>
                <c:pt idx="20">
                  <c:v>-81</c:v>
                </c:pt>
                <c:pt idx="21">
                  <c:v>-71</c:v>
                </c:pt>
                <c:pt idx="22">
                  <c:v>-67</c:v>
                </c:pt>
                <c:pt idx="23">
                  <c:v>-64</c:v>
                </c:pt>
                <c:pt idx="24">
                  <c:v>-63</c:v>
                </c:pt>
                <c:pt idx="25">
                  <c:v>-63</c:v>
                </c:pt>
                <c:pt idx="26">
                  <c:v>-65</c:v>
                </c:pt>
                <c:pt idx="27">
                  <c:v>-64</c:v>
                </c:pt>
                <c:pt idx="28">
                  <c:v>-65</c:v>
                </c:pt>
                <c:pt idx="29">
                  <c:v>-61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DA1-45BA-B5A5-B709167208A5}"/>
            </c:ext>
          </c:extLst>
        </c:ser>
        <c:ser>
          <c:idx val="41"/>
          <c:order val="41"/>
          <c:tx>
            <c:strRef>
              <c:f>Sheet2!$A$43</c:f>
              <c:strCache>
                <c:ptCount val="1"/>
                <c:pt idx="0">
                  <c:v>SHaKE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Sheet2!$B$43:$AE$43</c:f>
              <c:numCache>
                <c:formatCode>General</c:formatCode>
                <c:ptCount val="30"/>
                <c:pt idx="0">
                  <c:v>-81</c:v>
                </c:pt>
                <c:pt idx="1">
                  <c:v>-72</c:v>
                </c:pt>
                <c:pt idx="2">
                  <c:v>-73</c:v>
                </c:pt>
                <c:pt idx="3">
                  <c:v>-71</c:v>
                </c:pt>
                <c:pt idx="4">
                  <c:v>-61</c:v>
                </c:pt>
                <c:pt idx="5">
                  <c:v>-51</c:v>
                </c:pt>
                <c:pt idx="6">
                  <c:v>-41</c:v>
                </c:pt>
                <c:pt idx="7">
                  <c:v>-35</c:v>
                </c:pt>
                <c:pt idx="8">
                  <c:v>-34</c:v>
                </c:pt>
                <c:pt idx="9">
                  <c:v>-34</c:v>
                </c:pt>
                <c:pt idx="10">
                  <c:v>-38</c:v>
                </c:pt>
                <c:pt idx="11">
                  <c:v>-46</c:v>
                </c:pt>
                <c:pt idx="12">
                  <c:v>-48</c:v>
                </c:pt>
                <c:pt idx="13">
                  <c:v>-52</c:v>
                </c:pt>
                <c:pt idx="14">
                  <c:v>-55</c:v>
                </c:pt>
                <c:pt idx="15">
                  <c:v>-54</c:v>
                </c:pt>
                <c:pt idx="16">
                  <c:v>-56</c:v>
                </c:pt>
                <c:pt idx="17">
                  <c:v>-54</c:v>
                </c:pt>
                <c:pt idx="18">
                  <c:v>-56</c:v>
                </c:pt>
                <c:pt idx="19">
                  <c:v>-55</c:v>
                </c:pt>
                <c:pt idx="20">
                  <c:v>-54</c:v>
                </c:pt>
                <c:pt idx="21">
                  <c:v>-56</c:v>
                </c:pt>
                <c:pt idx="22">
                  <c:v>-55</c:v>
                </c:pt>
                <c:pt idx="23">
                  <c:v>-57</c:v>
                </c:pt>
                <c:pt idx="24">
                  <c:v>-58</c:v>
                </c:pt>
                <c:pt idx="25">
                  <c:v>-64</c:v>
                </c:pt>
                <c:pt idx="26">
                  <c:v>-67</c:v>
                </c:pt>
                <c:pt idx="27">
                  <c:v>-67</c:v>
                </c:pt>
                <c:pt idx="28">
                  <c:v>-64</c:v>
                </c:pt>
                <c:pt idx="29">
                  <c:v>-62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DA1-45BA-B5A5-B709167208A5}"/>
            </c:ext>
          </c:extLst>
        </c:ser>
        <c:ser>
          <c:idx val="42"/>
          <c:order val="42"/>
          <c:tx>
            <c:strRef>
              <c:f>Sheet2!$A$44</c:f>
              <c:strCache>
                <c:ptCount val="1"/>
                <c:pt idx="0">
                  <c:v>まっしぐら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Sheet2!$B$44:$AE$44</c:f>
              <c:numCache>
                <c:formatCode>General</c:formatCode>
                <c:ptCount val="30"/>
                <c:pt idx="8">
                  <c:v>-92</c:v>
                </c:pt>
                <c:pt idx="9">
                  <c:v>-91</c:v>
                </c:pt>
                <c:pt idx="10">
                  <c:v>-83</c:v>
                </c:pt>
                <c:pt idx="11">
                  <c:v>-85</c:v>
                </c:pt>
                <c:pt idx="12">
                  <c:v>-85</c:v>
                </c:pt>
                <c:pt idx="13">
                  <c:v>-82</c:v>
                </c:pt>
                <c:pt idx="14">
                  <c:v>-87</c:v>
                </c:pt>
                <c:pt idx="15">
                  <c:v>-84</c:v>
                </c:pt>
                <c:pt idx="16">
                  <c:v>-83</c:v>
                </c:pt>
                <c:pt idx="17">
                  <c:v>-87</c:v>
                </c:pt>
                <c:pt idx="18">
                  <c:v>-82</c:v>
                </c:pt>
                <c:pt idx="19">
                  <c:v>-84</c:v>
                </c:pt>
                <c:pt idx="20">
                  <c:v>-87</c:v>
                </c:pt>
                <c:pt idx="21">
                  <c:v>-82</c:v>
                </c:pt>
                <c:pt idx="22">
                  <c:v>-81</c:v>
                </c:pt>
                <c:pt idx="23">
                  <c:v>-81</c:v>
                </c:pt>
                <c:pt idx="24">
                  <c:v>-81</c:v>
                </c:pt>
                <c:pt idx="25">
                  <c:v>-73</c:v>
                </c:pt>
                <c:pt idx="26">
                  <c:v>-72</c:v>
                </c:pt>
                <c:pt idx="27">
                  <c:v>-71</c:v>
                </c:pt>
                <c:pt idx="28">
                  <c:v>-63</c:v>
                </c:pt>
                <c:pt idx="29">
                  <c:v>-63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8DA1-45BA-B5A5-B709167208A5}"/>
            </c:ext>
          </c:extLst>
        </c:ser>
        <c:ser>
          <c:idx val="43"/>
          <c:order val="43"/>
          <c:tx>
            <c:strRef>
              <c:f>Sheet2!$A$45</c:f>
              <c:strCache>
                <c:ptCount val="1"/>
                <c:pt idx="0">
                  <c:v>Shattle Friends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Sheet2!$B$45:$AE$45</c:f>
              <c:numCache>
                <c:formatCode>General</c:formatCode>
                <c:ptCount val="30"/>
                <c:pt idx="0">
                  <c:v>-68</c:v>
                </c:pt>
                <c:pt idx="1">
                  <c:v>-75</c:v>
                </c:pt>
                <c:pt idx="2">
                  <c:v>-71</c:v>
                </c:pt>
                <c:pt idx="3">
                  <c:v>-61</c:v>
                </c:pt>
                <c:pt idx="4">
                  <c:v>-55</c:v>
                </c:pt>
                <c:pt idx="5">
                  <c:v>-52</c:v>
                </c:pt>
                <c:pt idx="6">
                  <c:v>-55</c:v>
                </c:pt>
                <c:pt idx="7">
                  <c:v>-55</c:v>
                </c:pt>
                <c:pt idx="8">
                  <c:v>-58</c:v>
                </c:pt>
                <c:pt idx="9">
                  <c:v>-63</c:v>
                </c:pt>
                <c:pt idx="10">
                  <c:v>-65</c:v>
                </c:pt>
                <c:pt idx="11">
                  <c:v>-64</c:v>
                </c:pt>
                <c:pt idx="12">
                  <c:v>-67</c:v>
                </c:pt>
                <c:pt idx="13">
                  <c:v>-68</c:v>
                </c:pt>
                <c:pt idx="14">
                  <c:v>-73</c:v>
                </c:pt>
                <c:pt idx="15">
                  <c:v>-77</c:v>
                </c:pt>
                <c:pt idx="16">
                  <c:v>-74</c:v>
                </c:pt>
                <c:pt idx="17">
                  <c:v>-78</c:v>
                </c:pt>
                <c:pt idx="18">
                  <c:v>-86</c:v>
                </c:pt>
                <c:pt idx="19">
                  <c:v>-81</c:v>
                </c:pt>
                <c:pt idx="20">
                  <c:v>-76</c:v>
                </c:pt>
                <c:pt idx="21">
                  <c:v>-74</c:v>
                </c:pt>
                <c:pt idx="22">
                  <c:v>-76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-73</c:v>
                </c:pt>
                <c:pt idx="27">
                  <c:v>-73</c:v>
                </c:pt>
                <c:pt idx="28">
                  <c:v>-71</c:v>
                </c:pt>
                <c:pt idx="29">
                  <c:v>-64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8DA1-45BA-B5A5-B709167208A5}"/>
            </c:ext>
          </c:extLst>
        </c:ser>
        <c:ser>
          <c:idx val="44"/>
          <c:order val="44"/>
          <c:tx>
            <c:strRef>
              <c:f>Sheet2!$A$46</c:f>
              <c:strCache>
                <c:ptCount val="1"/>
                <c:pt idx="0">
                  <c:v>上菅田新井バドミントンクラブ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Sheet2!$B$46:$AE$46</c:f>
              <c:numCache>
                <c:formatCode>General</c:formatCode>
                <c:ptCount val="30"/>
                <c:pt idx="0">
                  <c:v>-78</c:v>
                </c:pt>
                <c:pt idx="1">
                  <c:v>-88</c:v>
                </c:pt>
                <c:pt idx="2">
                  <c:v>-85</c:v>
                </c:pt>
                <c:pt idx="3">
                  <c:v>-88</c:v>
                </c:pt>
                <c:pt idx="4">
                  <c:v>-88</c:v>
                </c:pt>
                <c:pt idx="5">
                  <c:v>-85</c:v>
                </c:pt>
                <c:pt idx="6">
                  <c:v>-88</c:v>
                </c:pt>
                <c:pt idx="7">
                  <c:v>-96</c:v>
                </c:pt>
                <c:pt idx="8">
                  <c:v>-98</c:v>
                </c:pt>
                <c:pt idx="9">
                  <c:v>-96</c:v>
                </c:pt>
                <c:pt idx="10">
                  <c:v>-94</c:v>
                </c:pt>
                <c:pt idx="11">
                  <c:v>-96</c:v>
                </c:pt>
                <c:pt idx="12">
                  <c:v>-97</c:v>
                </c:pt>
                <c:pt idx="13">
                  <c:v>-91</c:v>
                </c:pt>
                <c:pt idx="14">
                  <c:v>-85</c:v>
                </c:pt>
                <c:pt idx="15">
                  <c:v>-86</c:v>
                </c:pt>
                <c:pt idx="16">
                  <c:v>-87</c:v>
                </c:pt>
                <c:pt idx="17">
                  <c:v>-86</c:v>
                </c:pt>
                <c:pt idx="18">
                  <c:v>-87</c:v>
                </c:pt>
                <c:pt idx="19">
                  <c:v>-83</c:v>
                </c:pt>
                <c:pt idx="20">
                  <c:v>-85</c:v>
                </c:pt>
                <c:pt idx="21">
                  <c:v>-84</c:v>
                </c:pt>
                <c:pt idx="22">
                  <c:v>-83</c:v>
                </c:pt>
                <c:pt idx="23">
                  <c:v>-88</c:v>
                </c:pt>
                <c:pt idx="24">
                  <c:v>-82</c:v>
                </c:pt>
                <c:pt idx="25">
                  <c:v>-81</c:v>
                </c:pt>
                <c:pt idx="26">
                  <c:v>-71</c:v>
                </c:pt>
                <c:pt idx="27">
                  <c:v>-65</c:v>
                </c:pt>
                <c:pt idx="28">
                  <c:v>-62</c:v>
                </c:pt>
                <c:pt idx="29">
                  <c:v>-65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8DA1-45BA-B5A5-B709167208A5}"/>
            </c:ext>
          </c:extLst>
        </c:ser>
        <c:ser>
          <c:idx val="45"/>
          <c:order val="45"/>
          <c:tx>
            <c:strRef>
              <c:f>Sheet2!$A$47</c:f>
              <c:strCache>
                <c:ptCount val="1"/>
                <c:pt idx="0">
                  <c:v>三春台バドミントンクラブ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Sheet2!$B$47:$AE$47</c:f>
              <c:numCache>
                <c:formatCode>General</c:formatCode>
                <c:ptCount val="30"/>
                <c:pt idx="0">
                  <c:v>-41</c:v>
                </c:pt>
                <c:pt idx="1">
                  <c:v>-37</c:v>
                </c:pt>
                <c:pt idx="2">
                  <c:v>-35</c:v>
                </c:pt>
                <c:pt idx="3">
                  <c:v>-35</c:v>
                </c:pt>
                <c:pt idx="4">
                  <c:v>-38</c:v>
                </c:pt>
                <c:pt idx="5">
                  <c:v>-46</c:v>
                </c:pt>
                <c:pt idx="6">
                  <c:v>-48</c:v>
                </c:pt>
                <c:pt idx="7">
                  <c:v>-52</c:v>
                </c:pt>
                <c:pt idx="8">
                  <c:v>-57</c:v>
                </c:pt>
                <c:pt idx="9">
                  <c:v>-55</c:v>
                </c:pt>
                <c:pt idx="10">
                  <c:v>-54</c:v>
                </c:pt>
                <c:pt idx="11">
                  <c:v>-55</c:v>
                </c:pt>
                <c:pt idx="12">
                  <c:v>-56</c:v>
                </c:pt>
                <c:pt idx="13">
                  <c:v>-55</c:v>
                </c:pt>
                <c:pt idx="14">
                  <c:v>-56</c:v>
                </c:pt>
                <c:pt idx="15">
                  <c:v>-57</c:v>
                </c:pt>
                <c:pt idx="16">
                  <c:v>-58</c:v>
                </c:pt>
                <c:pt idx="17">
                  <c:v>-62</c:v>
                </c:pt>
                <c:pt idx="18">
                  <c:v>-65</c:v>
                </c:pt>
                <c:pt idx="19">
                  <c:v>-63</c:v>
                </c:pt>
                <c:pt idx="20">
                  <c:v>-67</c:v>
                </c:pt>
                <c:pt idx="21">
                  <c:v>-65</c:v>
                </c:pt>
                <c:pt idx="22">
                  <c:v>-64</c:v>
                </c:pt>
                <c:pt idx="23">
                  <c:v>-65</c:v>
                </c:pt>
                <c:pt idx="24">
                  <c:v>-65</c:v>
                </c:pt>
                <c:pt idx="25">
                  <c:v>-67</c:v>
                </c:pt>
                <c:pt idx="26">
                  <c:v>-64</c:v>
                </c:pt>
                <c:pt idx="27">
                  <c:v>-62</c:v>
                </c:pt>
                <c:pt idx="28">
                  <c:v>-68</c:v>
                </c:pt>
                <c:pt idx="29">
                  <c:v>-66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8DA1-45BA-B5A5-B709167208A5}"/>
            </c:ext>
          </c:extLst>
        </c:ser>
        <c:ser>
          <c:idx val="46"/>
          <c:order val="46"/>
          <c:tx>
            <c:strRef>
              <c:f>Sheet2!$A$48</c:f>
              <c:strCache>
                <c:ptCount val="1"/>
                <c:pt idx="0">
                  <c:v>HOT SHOT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Sheet2!$B$48:$AE$48</c:f>
              <c:numCache>
                <c:formatCode>General</c:formatCode>
                <c:ptCount val="30"/>
                <c:pt idx="0">
                  <c:v>-71</c:v>
                </c:pt>
                <c:pt idx="1">
                  <c:v>-63</c:v>
                </c:pt>
                <c:pt idx="2">
                  <c:v>-61</c:v>
                </c:pt>
                <c:pt idx="3">
                  <c:v>-54</c:v>
                </c:pt>
                <c:pt idx="4">
                  <c:v>-53</c:v>
                </c:pt>
                <c:pt idx="5">
                  <c:v>-55</c:v>
                </c:pt>
                <c:pt idx="6">
                  <c:v>-52</c:v>
                </c:pt>
                <c:pt idx="7">
                  <c:v>-53</c:v>
                </c:pt>
                <c:pt idx="8">
                  <c:v>-55</c:v>
                </c:pt>
                <c:pt idx="9">
                  <c:v>-53</c:v>
                </c:pt>
                <c:pt idx="10">
                  <c:v>-52</c:v>
                </c:pt>
                <c:pt idx="11">
                  <c:v>-54</c:v>
                </c:pt>
                <c:pt idx="12">
                  <c:v>-53</c:v>
                </c:pt>
                <c:pt idx="13">
                  <c:v>-57</c:v>
                </c:pt>
                <c:pt idx="14">
                  <c:v>-52</c:v>
                </c:pt>
                <c:pt idx="15">
                  <c:v>-55</c:v>
                </c:pt>
                <c:pt idx="16">
                  <c:v>-53</c:v>
                </c:pt>
                <c:pt idx="17">
                  <c:v>-58</c:v>
                </c:pt>
                <c:pt idx="18">
                  <c:v>-61</c:v>
                </c:pt>
                <c:pt idx="19">
                  <c:v>-57</c:v>
                </c:pt>
                <c:pt idx="20">
                  <c:v>-56</c:v>
                </c:pt>
                <c:pt idx="21">
                  <c:v>-58</c:v>
                </c:pt>
                <c:pt idx="22">
                  <c:v>-68</c:v>
                </c:pt>
                <c:pt idx="23">
                  <c:v>-66</c:v>
                </c:pt>
                <c:pt idx="24">
                  <c:v>-66</c:v>
                </c:pt>
                <c:pt idx="25">
                  <c:v>-68</c:v>
                </c:pt>
                <c:pt idx="26">
                  <c:v>-62</c:v>
                </c:pt>
                <c:pt idx="27">
                  <c:v>-68</c:v>
                </c:pt>
                <c:pt idx="28">
                  <c:v>-67</c:v>
                </c:pt>
                <c:pt idx="29">
                  <c:v>-67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8DA1-45BA-B5A5-B709167208A5}"/>
            </c:ext>
          </c:extLst>
        </c:ser>
        <c:ser>
          <c:idx val="47"/>
          <c:order val="47"/>
          <c:tx>
            <c:strRef>
              <c:f>Sheet2!$A$49</c:f>
              <c:strCache>
                <c:ptCount val="1"/>
                <c:pt idx="0">
                  <c:v>ZERO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Sheet2!$B$49:$AE$49</c:f>
              <c:numCache>
                <c:formatCode>General</c:formatCode>
                <c:ptCount val="30"/>
                <c:pt idx="0">
                  <c:v>-75</c:v>
                </c:pt>
                <c:pt idx="1">
                  <c:v>-71</c:v>
                </c:pt>
                <c:pt idx="2">
                  <c:v>-65</c:v>
                </c:pt>
                <c:pt idx="3">
                  <c:v>-62</c:v>
                </c:pt>
                <c:pt idx="4">
                  <c:v>-65</c:v>
                </c:pt>
                <c:pt idx="5">
                  <c:v>-62</c:v>
                </c:pt>
                <c:pt idx="6">
                  <c:v>-61</c:v>
                </c:pt>
                <c:pt idx="7">
                  <c:v>-51</c:v>
                </c:pt>
                <c:pt idx="8">
                  <c:v>-45</c:v>
                </c:pt>
                <c:pt idx="9">
                  <c:v>-43</c:v>
                </c:pt>
                <c:pt idx="10">
                  <c:v>-47</c:v>
                </c:pt>
                <c:pt idx="11">
                  <c:v>-48</c:v>
                </c:pt>
                <c:pt idx="12">
                  <c:v>-51</c:v>
                </c:pt>
                <c:pt idx="13">
                  <c:v>-45</c:v>
                </c:pt>
                <c:pt idx="14">
                  <c:v>-45</c:v>
                </c:pt>
                <c:pt idx="15">
                  <c:v>-48</c:v>
                </c:pt>
                <c:pt idx="16">
                  <c:v>-47</c:v>
                </c:pt>
                <c:pt idx="17">
                  <c:v>-48</c:v>
                </c:pt>
                <c:pt idx="18">
                  <c:v>-51</c:v>
                </c:pt>
                <c:pt idx="19">
                  <c:v>-47</c:v>
                </c:pt>
                <c:pt idx="20">
                  <c:v>-43</c:v>
                </c:pt>
                <c:pt idx="21">
                  <c:v>-45</c:v>
                </c:pt>
                <c:pt idx="22">
                  <c:v>-48</c:v>
                </c:pt>
                <c:pt idx="23">
                  <c:v>-48</c:v>
                </c:pt>
                <c:pt idx="24">
                  <c:v>-46</c:v>
                </c:pt>
                <c:pt idx="25">
                  <c:v>-48</c:v>
                </c:pt>
                <c:pt idx="26">
                  <c:v>-58</c:v>
                </c:pt>
                <c:pt idx="27">
                  <c:v>-66</c:v>
                </c:pt>
                <c:pt idx="28">
                  <c:v>-66</c:v>
                </c:pt>
                <c:pt idx="29">
                  <c:v>-68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8DA1-45BA-B5A5-B709167208A5}"/>
            </c:ext>
          </c:extLst>
        </c:ser>
        <c:ser>
          <c:idx val="48"/>
          <c:order val="48"/>
          <c:tx>
            <c:strRef>
              <c:f>Sheet2!$A$50</c:f>
              <c:strCache>
                <c:ptCount val="1"/>
                <c:pt idx="0">
                  <c:v>BONBONHEUR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Sheet2!$B$50:$AE$50</c:f>
              <c:numCache>
                <c:formatCode>General</c:formatCode>
                <c:ptCount val="30"/>
                <c:pt idx="0">
                  <c:v>-43</c:v>
                </c:pt>
                <c:pt idx="1">
                  <c:v>-42</c:v>
                </c:pt>
                <c:pt idx="2">
                  <c:v>-45</c:v>
                </c:pt>
                <c:pt idx="3">
                  <c:v>-46</c:v>
                </c:pt>
                <c:pt idx="4">
                  <c:v>-43</c:v>
                </c:pt>
                <c:pt idx="5">
                  <c:v>-44</c:v>
                </c:pt>
                <c:pt idx="6">
                  <c:v>-47</c:v>
                </c:pt>
                <c:pt idx="7">
                  <c:v>-48</c:v>
                </c:pt>
                <c:pt idx="8">
                  <c:v>-52</c:v>
                </c:pt>
                <c:pt idx="9">
                  <c:v>-54</c:v>
                </c:pt>
                <c:pt idx="10">
                  <c:v>-53</c:v>
                </c:pt>
                <c:pt idx="11">
                  <c:v>-56</c:v>
                </c:pt>
                <c:pt idx="12">
                  <c:v>-57</c:v>
                </c:pt>
                <c:pt idx="13">
                  <c:v>-56</c:v>
                </c:pt>
                <c:pt idx="14">
                  <c:v>-54</c:v>
                </c:pt>
                <c:pt idx="15">
                  <c:v>-58</c:v>
                </c:pt>
                <c:pt idx="16">
                  <c:v>-54</c:v>
                </c:pt>
                <c:pt idx="17">
                  <c:v>-52</c:v>
                </c:pt>
                <c:pt idx="18">
                  <c:v>-58</c:v>
                </c:pt>
                <c:pt idx="19">
                  <c:v>-66</c:v>
                </c:pt>
                <c:pt idx="20">
                  <c:v>-64</c:v>
                </c:pt>
                <c:pt idx="21">
                  <c:v>-68</c:v>
                </c:pt>
                <c:pt idx="22">
                  <c:v>-74</c:v>
                </c:pt>
                <c:pt idx="23">
                  <c:v>-78</c:v>
                </c:pt>
                <c:pt idx="24">
                  <c:v>-73</c:v>
                </c:pt>
                <c:pt idx="25">
                  <c:v>-72</c:v>
                </c:pt>
                <c:pt idx="26">
                  <c:v>-76</c:v>
                </c:pt>
                <c:pt idx="27">
                  <c:v>-76</c:v>
                </c:pt>
                <c:pt idx="28">
                  <c:v>-72</c:v>
                </c:pt>
                <c:pt idx="29">
                  <c:v>-71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8DA1-45BA-B5A5-B709167208A5}"/>
            </c:ext>
          </c:extLst>
        </c:ser>
        <c:ser>
          <c:idx val="49"/>
          <c:order val="49"/>
          <c:tx>
            <c:strRef>
              <c:f>Sheet2!$A$51</c:f>
              <c:strCache>
                <c:ptCount val="1"/>
                <c:pt idx="0">
                  <c:v>Rising（旧：上酒林）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Sheet2!$B$51:$AE$51</c:f>
              <c:numCache>
                <c:formatCode>General</c:formatCode>
                <c:ptCount val="30"/>
                <c:pt idx="10">
                  <c:v>-93</c:v>
                </c:pt>
                <c:pt idx="11">
                  <c:v>-94</c:v>
                </c:pt>
                <c:pt idx="12">
                  <c:v>-91</c:v>
                </c:pt>
                <c:pt idx="13">
                  <c:v>-81</c:v>
                </c:pt>
                <c:pt idx="14">
                  <c:v>-77</c:v>
                </c:pt>
                <c:pt idx="15">
                  <c:v>-74</c:v>
                </c:pt>
                <c:pt idx="16">
                  <c:v>-76</c:v>
                </c:pt>
                <c:pt idx="17">
                  <c:v>-73</c:v>
                </c:pt>
                <c:pt idx="18">
                  <c:v>-73</c:v>
                </c:pt>
                <c:pt idx="19">
                  <c:v>-74</c:v>
                </c:pt>
                <c:pt idx="20">
                  <c:v>-75</c:v>
                </c:pt>
                <c:pt idx="21">
                  <c:v>-72</c:v>
                </c:pt>
                <c:pt idx="22">
                  <c:v>-77</c:v>
                </c:pt>
                <c:pt idx="23">
                  <c:v>-74</c:v>
                </c:pt>
                <c:pt idx="24">
                  <c:v>-74</c:v>
                </c:pt>
                <c:pt idx="25">
                  <c:v>-74</c:v>
                </c:pt>
                <c:pt idx="26">
                  <c:v>-77</c:v>
                </c:pt>
                <c:pt idx="27">
                  <c:v>-75</c:v>
                </c:pt>
                <c:pt idx="28">
                  <c:v>-73</c:v>
                </c:pt>
                <c:pt idx="29">
                  <c:v>-72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8DA1-45BA-B5A5-B709167208A5}"/>
            </c:ext>
          </c:extLst>
        </c:ser>
        <c:ser>
          <c:idx val="50"/>
          <c:order val="50"/>
          <c:tx>
            <c:strRef>
              <c:f>Sheet2!$A$52</c:f>
              <c:strCache>
                <c:ptCount val="1"/>
                <c:pt idx="0">
                  <c:v>TBC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Sheet2!$B$52:$AE$52</c:f>
              <c:numCache>
                <c:formatCode>General</c:formatCode>
                <c:ptCount val="30"/>
                <c:pt idx="4">
                  <c:v>-92</c:v>
                </c:pt>
                <c:pt idx="5">
                  <c:v>-91</c:v>
                </c:pt>
                <c:pt idx="6">
                  <c:v>-83</c:v>
                </c:pt>
                <c:pt idx="7">
                  <c:v>-87</c:v>
                </c:pt>
                <c:pt idx="8">
                  <c:v>-81</c:v>
                </c:pt>
                <c:pt idx="9">
                  <c:v>-73</c:v>
                </c:pt>
                <c:pt idx="10">
                  <c:v>-72</c:v>
                </c:pt>
                <c:pt idx="11">
                  <c:v>-74</c:v>
                </c:pt>
                <c:pt idx="12">
                  <c:v>-75</c:v>
                </c:pt>
                <c:pt idx="13">
                  <c:v>-73</c:v>
                </c:pt>
                <c:pt idx="14">
                  <c:v>-72</c:v>
                </c:pt>
                <c:pt idx="15">
                  <c:v>-73</c:v>
                </c:pt>
                <c:pt idx="16">
                  <c:v>-72</c:v>
                </c:pt>
                <c:pt idx="17">
                  <c:v>-77</c:v>
                </c:pt>
                <c:pt idx="18">
                  <c:v>-74</c:v>
                </c:pt>
                <c:pt idx="19">
                  <c:v>-75</c:v>
                </c:pt>
                <c:pt idx="20">
                  <c:v>-72</c:v>
                </c:pt>
                <c:pt idx="21">
                  <c:v>-77</c:v>
                </c:pt>
                <c:pt idx="22">
                  <c:v>-78</c:v>
                </c:pt>
                <c:pt idx="23">
                  <c:v>-75</c:v>
                </c:pt>
                <c:pt idx="24">
                  <c:v>-77</c:v>
                </c:pt>
                <c:pt idx="25">
                  <c:v>-77</c:v>
                </c:pt>
                <c:pt idx="26">
                  <c:v>-74</c:v>
                </c:pt>
                <c:pt idx="27">
                  <c:v>-74</c:v>
                </c:pt>
                <c:pt idx="28">
                  <c:v>-74</c:v>
                </c:pt>
                <c:pt idx="29">
                  <c:v>-73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8DA1-45BA-B5A5-B709167208A5}"/>
            </c:ext>
          </c:extLst>
        </c:ser>
        <c:ser>
          <c:idx val="51"/>
          <c:order val="51"/>
          <c:tx>
            <c:strRef>
              <c:f>Sheet2!$A$53</c:f>
              <c:strCache>
                <c:ptCount val="1"/>
                <c:pt idx="0">
                  <c:v>NEBERHORN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Sheet2!$B$53:$AE$53</c:f>
              <c:numCache>
                <c:formatCode>General</c:formatCode>
                <c:ptCount val="30"/>
                <c:pt idx="0">
                  <c:v>-64</c:v>
                </c:pt>
                <c:pt idx="1">
                  <c:v>-65</c:v>
                </c:pt>
                <c:pt idx="2">
                  <c:v>-67</c:v>
                </c:pt>
                <c:pt idx="3">
                  <c:v>-63</c:v>
                </c:pt>
                <c:pt idx="4">
                  <c:v>-63</c:v>
                </c:pt>
                <c:pt idx="5">
                  <c:v>-64</c:v>
                </c:pt>
                <c:pt idx="6">
                  <c:v>-64</c:v>
                </c:pt>
                <c:pt idx="7">
                  <c:v>-64</c:v>
                </c:pt>
                <c:pt idx="8">
                  <c:v>-62</c:v>
                </c:pt>
                <c:pt idx="9">
                  <c:v>-64</c:v>
                </c:pt>
                <c:pt idx="10">
                  <c:v>-62</c:v>
                </c:pt>
                <c:pt idx="11">
                  <c:v>-61</c:v>
                </c:pt>
                <c:pt idx="12">
                  <c:v>-52</c:v>
                </c:pt>
                <c:pt idx="13">
                  <c:v>-53</c:v>
                </c:pt>
                <c:pt idx="14">
                  <c:v>-58</c:v>
                </c:pt>
                <c:pt idx="15">
                  <c:v>-91</c:v>
                </c:pt>
                <c:pt idx="16">
                  <c:v>-82</c:v>
                </c:pt>
                <c:pt idx="17">
                  <c:v>-81</c:v>
                </c:pt>
                <c:pt idx="18">
                  <c:v>-77</c:v>
                </c:pt>
                <c:pt idx="19">
                  <c:v>-72</c:v>
                </c:pt>
                <c:pt idx="20">
                  <c:v>-74</c:v>
                </c:pt>
                <c:pt idx="21">
                  <c:v>-76</c:v>
                </c:pt>
                <c:pt idx="22">
                  <c:v>-72</c:v>
                </c:pt>
                <c:pt idx="23">
                  <c:v>-72</c:v>
                </c:pt>
                <c:pt idx="24">
                  <c:v>-72</c:v>
                </c:pt>
                <c:pt idx="25">
                  <c:v>-78</c:v>
                </c:pt>
                <c:pt idx="26">
                  <c:v>-75</c:v>
                </c:pt>
                <c:pt idx="27">
                  <c:v>-72</c:v>
                </c:pt>
                <c:pt idx="28">
                  <c:v>-76</c:v>
                </c:pt>
                <c:pt idx="29">
                  <c:v>-74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8DA1-45BA-B5A5-B709167208A5}"/>
            </c:ext>
          </c:extLst>
        </c:ser>
        <c:ser>
          <c:idx val="52"/>
          <c:order val="52"/>
          <c:tx>
            <c:strRef>
              <c:f>Sheet2!$A$54</c:f>
              <c:strCache>
                <c:ptCount val="1"/>
                <c:pt idx="0">
                  <c:v>シャンティック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Sheet2!$B$54:$AE$54</c:f>
              <c:numCache>
                <c:formatCode>General</c:formatCode>
                <c:ptCount val="30"/>
                <c:pt idx="0">
                  <c:v>-88</c:v>
                </c:pt>
                <c:pt idx="1">
                  <c:v>-86</c:v>
                </c:pt>
                <c:pt idx="2">
                  <c:v>-88</c:v>
                </c:pt>
                <c:pt idx="3">
                  <c:v>-87</c:v>
                </c:pt>
                <c:pt idx="4">
                  <c:v>-87</c:v>
                </c:pt>
                <c:pt idx="5">
                  <c:v>-88</c:v>
                </c:pt>
                <c:pt idx="6">
                  <c:v>-91</c:v>
                </c:pt>
                <c:pt idx="7">
                  <c:v>-81</c:v>
                </c:pt>
                <c:pt idx="8">
                  <c:v>-72</c:v>
                </c:pt>
                <c:pt idx="9">
                  <c:v>-71</c:v>
                </c:pt>
                <c:pt idx="10">
                  <c:v>-61</c:v>
                </c:pt>
                <c:pt idx="11">
                  <c:v>-51</c:v>
                </c:pt>
                <c:pt idx="12">
                  <c:v>-45</c:v>
                </c:pt>
                <c:pt idx="13">
                  <c:v>-41</c:v>
                </c:pt>
                <c:pt idx="14">
                  <c:v>-34</c:v>
                </c:pt>
                <c:pt idx="15">
                  <c:v>-31</c:v>
                </c:pt>
                <c:pt idx="16">
                  <c:v>-96</c:v>
                </c:pt>
                <c:pt idx="17">
                  <c:v>-91</c:v>
                </c:pt>
                <c:pt idx="18">
                  <c:v>-85</c:v>
                </c:pt>
                <c:pt idx="19">
                  <c:v>-86</c:v>
                </c:pt>
                <c:pt idx="20">
                  <c:v>-82</c:v>
                </c:pt>
                <c:pt idx="21">
                  <c:v>-83</c:v>
                </c:pt>
                <c:pt idx="22">
                  <c:v>-86</c:v>
                </c:pt>
                <c:pt idx="23">
                  <c:v>-86</c:v>
                </c:pt>
                <c:pt idx="24">
                  <c:v>-87</c:v>
                </c:pt>
                <c:pt idx="25">
                  <c:v>-86</c:v>
                </c:pt>
                <c:pt idx="26">
                  <c:v>-84</c:v>
                </c:pt>
                <c:pt idx="27">
                  <c:v>-84</c:v>
                </c:pt>
                <c:pt idx="28">
                  <c:v>-81</c:v>
                </c:pt>
                <c:pt idx="29">
                  <c:v>-75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8DA1-45BA-B5A5-B709167208A5}"/>
            </c:ext>
          </c:extLst>
        </c:ser>
        <c:ser>
          <c:idx val="53"/>
          <c:order val="53"/>
          <c:tx>
            <c:strRef>
              <c:f>Sheet2!$A$55</c:f>
              <c:strCache>
                <c:ptCount val="1"/>
                <c:pt idx="0">
                  <c:v>CLUB K2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Sheet2!$B$55:$AE$55</c:f>
              <c:numCache>
                <c:formatCode>General</c:formatCode>
                <c:ptCount val="30"/>
                <c:pt idx="0">
                  <c:v>-37</c:v>
                </c:pt>
                <c:pt idx="1">
                  <c:v>-34</c:v>
                </c:pt>
                <c:pt idx="2">
                  <c:v>-38</c:v>
                </c:pt>
                <c:pt idx="3">
                  <c:v>-44</c:v>
                </c:pt>
                <c:pt idx="4">
                  <c:v>-46</c:v>
                </c:pt>
                <c:pt idx="5">
                  <c:v>-47</c:v>
                </c:pt>
                <c:pt idx="6">
                  <c:v>-46</c:v>
                </c:pt>
                <c:pt idx="7">
                  <c:v>-47</c:v>
                </c:pt>
                <c:pt idx="8">
                  <c:v>-42</c:v>
                </c:pt>
                <c:pt idx="9">
                  <c:v>-44</c:v>
                </c:pt>
                <c:pt idx="10">
                  <c:v>-46</c:v>
                </c:pt>
                <c:pt idx="11">
                  <c:v>-47</c:v>
                </c:pt>
                <c:pt idx="12">
                  <c:v>-47</c:v>
                </c:pt>
                <c:pt idx="13">
                  <c:v>-48</c:v>
                </c:pt>
                <c:pt idx="14">
                  <c:v>-57</c:v>
                </c:pt>
                <c:pt idx="15">
                  <c:v>-56</c:v>
                </c:pt>
                <c:pt idx="16">
                  <c:v>-57</c:v>
                </c:pt>
                <c:pt idx="17">
                  <c:v>-57</c:v>
                </c:pt>
                <c:pt idx="18">
                  <c:v>-57</c:v>
                </c:pt>
                <c:pt idx="19">
                  <c:v>-58</c:v>
                </c:pt>
                <c:pt idx="20">
                  <c:v>-66</c:v>
                </c:pt>
                <c:pt idx="21">
                  <c:v>-64</c:v>
                </c:pt>
                <c:pt idx="22">
                  <c:v>-66</c:v>
                </c:pt>
                <c:pt idx="23">
                  <c:v>-68</c:v>
                </c:pt>
                <c:pt idx="24">
                  <c:v>-64</c:v>
                </c:pt>
                <c:pt idx="25">
                  <c:v>-66</c:v>
                </c:pt>
                <c:pt idx="26">
                  <c:v>-68</c:v>
                </c:pt>
                <c:pt idx="27">
                  <c:v>-77</c:v>
                </c:pt>
                <c:pt idx="28">
                  <c:v>-78</c:v>
                </c:pt>
                <c:pt idx="29">
                  <c:v>-76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8DA1-45BA-B5A5-B709167208A5}"/>
            </c:ext>
          </c:extLst>
        </c:ser>
        <c:ser>
          <c:idx val="54"/>
          <c:order val="54"/>
          <c:tx>
            <c:strRef>
              <c:f>Sheet2!$A$56</c:f>
              <c:strCache>
                <c:ptCount val="1"/>
                <c:pt idx="0">
                  <c:v>B-CUBE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Sheet2!$B$56:$AE$56</c:f>
              <c:numCache>
                <c:formatCode>General</c:formatCode>
                <c:ptCount val="30"/>
                <c:pt idx="4">
                  <c:v>-93</c:v>
                </c:pt>
                <c:pt idx="5">
                  <c:v>-92</c:v>
                </c:pt>
                <c:pt idx="6">
                  <c:v>-93</c:v>
                </c:pt>
                <c:pt idx="7">
                  <c:v>-92</c:v>
                </c:pt>
                <c:pt idx="8">
                  <c:v>-91</c:v>
                </c:pt>
                <c:pt idx="9">
                  <c:v>-81</c:v>
                </c:pt>
                <c:pt idx="10">
                  <c:v>-74</c:v>
                </c:pt>
                <c:pt idx="11">
                  <c:v>-73</c:v>
                </c:pt>
                <c:pt idx="12">
                  <c:v>-74</c:v>
                </c:pt>
                <c:pt idx="13">
                  <c:v>-72</c:v>
                </c:pt>
                <c:pt idx="14">
                  <c:v>-75</c:v>
                </c:pt>
                <c:pt idx="15">
                  <c:v>-71</c:v>
                </c:pt>
                <c:pt idx="16">
                  <c:v>-66</c:v>
                </c:pt>
                <c:pt idx="17">
                  <c:v>-66</c:v>
                </c:pt>
                <c:pt idx="18">
                  <c:v>-68</c:v>
                </c:pt>
                <c:pt idx="19">
                  <c:v>-73</c:v>
                </c:pt>
                <c:pt idx="20">
                  <c:v>-77</c:v>
                </c:pt>
                <c:pt idx="21">
                  <c:v>-78</c:v>
                </c:pt>
                <c:pt idx="22">
                  <c:v>-82</c:v>
                </c:pt>
                <c:pt idx="23">
                  <c:v>-82</c:v>
                </c:pt>
                <c:pt idx="24">
                  <c:v>-85</c:v>
                </c:pt>
                <c:pt idx="25">
                  <c:v>-88</c:v>
                </c:pt>
                <c:pt idx="26">
                  <c:v>-86</c:v>
                </c:pt>
                <c:pt idx="27">
                  <c:v>-81</c:v>
                </c:pt>
                <c:pt idx="28">
                  <c:v>-77</c:v>
                </c:pt>
                <c:pt idx="29">
                  <c:v>-77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8DA1-45BA-B5A5-B709167208A5}"/>
            </c:ext>
          </c:extLst>
        </c:ser>
        <c:ser>
          <c:idx val="55"/>
          <c:order val="55"/>
          <c:tx>
            <c:strRef>
              <c:f>Sheet2!$A$57</c:f>
              <c:strCache>
                <c:ptCount val="1"/>
                <c:pt idx="0">
                  <c:v>Will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Sheet2!$B$57:$AE$57</c:f>
              <c:numCache>
                <c:formatCode>General</c:formatCode>
                <c:ptCount val="30"/>
                <c:pt idx="18">
                  <c:v>-92</c:v>
                </c:pt>
                <c:pt idx="19">
                  <c:v>-93</c:v>
                </c:pt>
                <c:pt idx="20">
                  <c:v>-91</c:v>
                </c:pt>
                <c:pt idx="21">
                  <c:v>-87</c:v>
                </c:pt>
                <c:pt idx="22">
                  <c:v>-87</c:v>
                </c:pt>
                <c:pt idx="23">
                  <c:v>-85</c:v>
                </c:pt>
                <c:pt idx="24">
                  <c:v>-86</c:v>
                </c:pt>
                <c:pt idx="25">
                  <c:v>-87</c:v>
                </c:pt>
                <c:pt idx="26">
                  <c:v>-81</c:v>
                </c:pt>
                <c:pt idx="27">
                  <c:v>-78</c:v>
                </c:pt>
                <c:pt idx="28">
                  <c:v>-75</c:v>
                </c:pt>
                <c:pt idx="29">
                  <c:v>-78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8DA1-45BA-B5A5-B709167208A5}"/>
            </c:ext>
          </c:extLst>
        </c:ser>
        <c:ser>
          <c:idx val="56"/>
          <c:order val="56"/>
          <c:tx>
            <c:strRef>
              <c:f>Sheet2!$A$58</c:f>
              <c:strCache>
                <c:ptCount val="1"/>
                <c:pt idx="0">
                  <c:v>若草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Sheet2!$B$58:$AE$58</c:f>
              <c:numCache>
                <c:formatCode>General</c:formatCode>
                <c:ptCount val="30"/>
                <c:pt idx="0">
                  <c:v>-38</c:v>
                </c:pt>
                <c:pt idx="1">
                  <c:v>-43</c:v>
                </c:pt>
                <c:pt idx="2">
                  <c:v>-42</c:v>
                </c:pt>
                <c:pt idx="3">
                  <c:v>-45</c:v>
                </c:pt>
                <c:pt idx="4">
                  <c:v>-48</c:v>
                </c:pt>
                <c:pt idx="5">
                  <c:v>-56</c:v>
                </c:pt>
                <c:pt idx="6">
                  <c:v>-57</c:v>
                </c:pt>
                <c:pt idx="7">
                  <c:v>-54</c:v>
                </c:pt>
                <c:pt idx="8">
                  <c:v>-54</c:v>
                </c:pt>
                <c:pt idx="9">
                  <c:v>-57</c:v>
                </c:pt>
                <c:pt idx="10">
                  <c:v>-58</c:v>
                </c:pt>
                <c:pt idx="11">
                  <c:v>-62</c:v>
                </c:pt>
                <c:pt idx="12">
                  <c:v>-65</c:v>
                </c:pt>
                <c:pt idx="13">
                  <c:v>-66</c:v>
                </c:pt>
                <c:pt idx="14">
                  <c:v>-67</c:v>
                </c:pt>
                <c:pt idx="15">
                  <c:v>-62</c:v>
                </c:pt>
                <c:pt idx="16">
                  <c:v>-67</c:v>
                </c:pt>
                <c:pt idx="17">
                  <c:v>-63</c:v>
                </c:pt>
                <c:pt idx="18">
                  <c:v>-63</c:v>
                </c:pt>
                <c:pt idx="19">
                  <c:v>-67</c:v>
                </c:pt>
                <c:pt idx="20">
                  <c:v>-68</c:v>
                </c:pt>
                <c:pt idx="21">
                  <c:v>-73</c:v>
                </c:pt>
                <c:pt idx="22">
                  <c:v>-75</c:v>
                </c:pt>
                <c:pt idx="23">
                  <c:v>-76</c:v>
                </c:pt>
                <c:pt idx="24">
                  <c:v>-78</c:v>
                </c:pt>
                <c:pt idx="25">
                  <c:v>-82</c:v>
                </c:pt>
                <c:pt idx="26">
                  <c:v>-82</c:v>
                </c:pt>
                <c:pt idx="27">
                  <c:v>-83</c:v>
                </c:pt>
                <c:pt idx="28">
                  <c:v>-83</c:v>
                </c:pt>
                <c:pt idx="29">
                  <c:v>-81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8DA1-45BA-B5A5-B709167208A5}"/>
            </c:ext>
          </c:extLst>
        </c:ser>
        <c:ser>
          <c:idx val="57"/>
          <c:order val="57"/>
          <c:tx>
            <c:strRef>
              <c:f>Sheet2!$A$59</c:f>
              <c:strCache>
                <c:ptCount val="1"/>
                <c:pt idx="0">
                  <c:v>洋光台ﾊﾞﾄﾞﾐﾝﾄﾝｸﾗﾌﾞ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Sheet2!$B$59:$AE$59</c:f>
              <c:numCache>
                <c:formatCode>General</c:formatCode>
                <c:ptCount val="30"/>
                <c:pt idx="0">
                  <c:v>-73</c:v>
                </c:pt>
                <c:pt idx="1">
                  <c:v>-76</c:v>
                </c:pt>
                <c:pt idx="2">
                  <c:v>-77</c:v>
                </c:pt>
                <c:pt idx="3">
                  <c:v>-77</c:v>
                </c:pt>
                <c:pt idx="4">
                  <c:v>-75</c:v>
                </c:pt>
                <c:pt idx="5">
                  <c:v>-77</c:v>
                </c:pt>
                <c:pt idx="6">
                  <c:v>-72</c:v>
                </c:pt>
                <c:pt idx="7">
                  <c:v>-73</c:v>
                </c:pt>
                <c:pt idx="8">
                  <c:v>-76</c:v>
                </c:pt>
                <c:pt idx="9">
                  <c:v>-75</c:v>
                </c:pt>
                <c:pt idx="10">
                  <c:v>-71</c:v>
                </c:pt>
                <c:pt idx="11">
                  <c:v>-66</c:v>
                </c:pt>
                <c:pt idx="12">
                  <c:v>-64</c:v>
                </c:pt>
                <c:pt idx="13">
                  <c:v>-62</c:v>
                </c:pt>
                <c:pt idx="14">
                  <c:v>-66</c:v>
                </c:pt>
                <c:pt idx="15">
                  <c:v>-66</c:v>
                </c:pt>
                <c:pt idx="16">
                  <c:v>-64</c:v>
                </c:pt>
                <c:pt idx="17">
                  <c:v>-65</c:v>
                </c:pt>
                <c:pt idx="18">
                  <c:v>-66</c:v>
                </c:pt>
                <c:pt idx="19">
                  <c:v>-65</c:v>
                </c:pt>
                <c:pt idx="20">
                  <c:v>-63</c:v>
                </c:pt>
                <c:pt idx="21">
                  <c:v>-67</c:v>
                </c:pt>
                <c:pt idx="22">
                  <c:v>-61</c:v>
                </c:pt>
                <c:pt idx="23">
                  <c:v>-62</c:v>
                </c:pt>
                <c:pt idx="24">
                  <c:v>-68</c:v>
                </c:pt>
                <c:pt idx="25">
                  <c:v>-76</c:v>
                </c:pt>
                <c:pt idx="26">
                  <c:v>-78</c:v>
                </c:pt>
                <c:pt idx="27">
                  <c:v>-86</c:v>
                </c:pt>
                <c:pt idx="28">
                  <c:v>-82</c:v>
                </c:pt>
                <c:pt idx="29">
                  <c:v>-82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8DA1-45BA-B5A5-B709167208A5}"/>
            </c:ext>
          </c:extLst>
        </c:ser>
        <c:ser>
          <c:idx val="58"/>
          <c:order val="58"/>
          <c:tx>
            <c:strRef>
              <c:f>Sheet2!$A$60</c:f>
              <c:strCache>
                <c:ptCount val="1"/>
                <c:pt idx="0">
                  <c:v>GHOST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Sheet2!$B$60:$AE$60</c:f>
              <c:numCache>
                <c:formatCode>General</c:formatCode>
                <c:ptCount val="30"/>
                <c:pt idx="26">
                  <c:v>-95</c:v>
                </c:pt>
                <c:pt idx="27">
                  <c:v>-91</c:v>
                </c:pt>
                <c:pt idx="28">
                  <c:v>-84</c:v>
                </c:pt>
                <c:pt idx="29">
                  <c:v>-83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8DA1-45BA-B5A5-B709167208A5}"/>
            </c:ext>
          </c:extLst>
        </c:ser>
        <c:ser>
          <c:idx val="59"/>
          <c:order val="59"/>
          <c:tx>
            <c:strRef>
              <c:f>Sheet2!$A$61</c:f>
              <c:strCache>
                <c:ptCount val="1"/>
                <c:pt idx="0">
                  <c:v>IBS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Sheet2!$B$61:$AE$61</c:f>
              <c:numCache>
                <c:formatCode>General</c:formatCode>
                <c:ptCount val="30"/>
                <c:pt idx="4">
                  <c:v>-97</c:v>
                </c:pt>
                <c:pt idx="5">
                  <c:v>-97</c:v>
                </c:pt>
                <c:pt idx="6">
                  <c:v>-97</c:v>
                </c:pt>
                <c:pt idx="7">
                  <c:v>-97</c:v>
                </c:pt>
                <c:pt idx="8">
                  <c:v>-97</c:v>
                </c:pt>
                <c:pt idx="9">
                  <c:v>-93</c:v>
                </c:pt>
                <c:pt idx="10">
                  <c:v>-95</c:v>
                </c:pt>
                <c:pt idx="11">
                  <c:v>-93</c:v>
                </c:pt>
                <c:pt idx="12">
                  <c:v>-92</c:v>
                </c:pt>
                <c:pt idx="13">
                  <c:v>-92</c:v>
                </c:pt>
                <c:pt idx="14">
                  <c:v>-93</c:v>
                </c:pt>
                <c:pt idx="15">
                  <c:v>-93</c:v>
                </c:pt>
                <c:pt idx="16">
                  <c:v>-91</c:v>
                </c:pt>
                <c:pt idx="17">
                  <c:v>-84</c:v>
                </c:pt>
                <c:pt idx="18">
                  <c:v>-83</c:v>
                </c:pt>
                <c:pt idx="19">
                  <c:v>-88</c:v>
                </c:pt>
                <c:pt idx="20">
                  <c:v>-93</c:v>
                </c:pt>
                <c:pt idx="21">
                  <c:v>-92</c:v>
                </c:pt>
                <c:pt idx="22">
                  <c:v>-91</c:v>
                </c:pt>
                <c:pt idx="23">
                  <c:v>-91</c:v>
                </c:pt>
                <c:pt idx="24">
                  <c:v>-91</c:v>
                </c:pt>
                <c:pt idx="25">
                  <c:v>-85</c:v>
                </c:pt>
                <c:pt idx="26">
                  <c:v>-88</c:v>
                </c:pt>
                <c:pt idx="27">
                  <c:v>-93</c:v>
                </c:pt>
                <c:pt idx="28">
                  <c:v>-91</c:v>
                </c:pt>
                <c:pt idx="29">
                  <c:v>-84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8DA1-45BA-B5A5-B709167208A5}"/>
            </c:ext>
          </c:extLst>
        </c:ser>
        <c:ser>
          <c:idx val="60"/>
          <c:order val="60"/>
          <c:tx>
            <c:strRef>
              <c:f>Sheet2!$A$62</c:f>
              <c:strCache>
                <c:ptCount val="1"/>
                <c:pt idx="0">
                  <c:v>OGBP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Sheet2!$B$62:$AE$62</c:f>
              <c:numCache>
                <c:formatCode>General</c:formatCode>
                <c:ptCount val="30"/>
                <c:pt idx="0">
                  <c:v>-36</c:v>
                </c:pt>
                <c:pt idx="1">
                  <c:v>-36</c:v>
                </c:pt>
                <c:pt idx="2">
                  <c:v>-37</c:v>
                </c:pt>
                <c:pt idx="3">
                  <c:v>-34</c:v>
                </c:pt>
                <c:pt idx="4">
                  <c:v>-33</c:v>
                </c:pt>
                <c:pt idx="5">
                  <c:v>-37</c:v>
                </c:pt>
                <c:pt idx="6">
                  <c:v>-36</c:v>
                </c:pt>
                <c:pt idx="7">
                  <c:v>-37</c:v>
                </c:pt>
                <c:pt idx="8">
                  <c:v>-38</c:v>
                </c:pt>
                <c:pt idx="9">
                  <c:v>-47</c:v>
                </c:pt>
                <c:pt idx="10">
                  <c:v>-48</c:v>
                </c:pt>
                <c:pt idx="11">
                  <c:v>-57</c:v>
                </c:pt>
                <c:pt idx="12">
                  <c:v>-58</c:v>
                </c:pt>
                <c:pt idx="13">
                  <c:v>-64</c:v>
                </c:pt>
                <c:pt idx="14">
                  <c:v>-68</c:v>
                </c:pt>
                <c:pt idx="15">
                  <c:v>-64</c:v>
                </c:pt>
                <c:pt idx="16">
                  <c:v>-65</c:v>
                </c:pt>
                <c:pt idx="17">
                  <c:v>-67</c:v>
                </c:pt>
                <c:pt idx="18">
                  <c:v>-67</c:v>
                </c:pt>
                <c:pt idx="19">
                  <c:v>-68</c:v>
                </c:pt>
                <c:pt idx="20">
                  <c:v>-78</c:v>
                </c:pt>
                <c:pt idx="21">
                  <c:v>-85</c:v>
                </c:pt>
                <c:pt idx="22">
                  <c:v>-85</c:v>
                </c:pt>
                <c:pt idx="23">
                  <c:v>-87</c:v>
                </c:pt>
                <c:pt idx="24">
                  <c:v>-83</c:v>
                </c:pt>
                <c:pt idx="25">
                  <c:v>-83</c:v>
                </c:pt>
                <c:pt idx="26">
                  <c:v>-83</c:v>
                </c:pt>
                <c:pt idx="27">
                  <c:v>-85</c:v>
                </c:pt>
                <c:pt idx="28">
                  <c:v>-88</c:v>
                </c:pt>
                <c:pt idx="29">
                  <c:v>-85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8DA1-45BA-B5A5-B709167208A5}"/>
            </c:ext>
          </c:extLst>
        </c:ser>
        <c:ser>
          <c:idx val="61"/>
          <c:order val="61"/>
          <c:tx>
            <c:strRef>
              <c:f>Sheet2!$A$63</c:f>
              <c:strCache>
                <c:ptCount val="1"/>
                <c:pt idx="0">
                  <c:v>ガイアバドミントンクラブ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Sheet2!$B$63:$AE$63</c:f>
              <c:numCache>
                <c:formatCode>General</c:formatCode>
                <c:ptCount val="30"/>
                <c:pt idx="0">
                  <c:v>-72</c:v>
                </c:pt>
                <c:pt idx="1">
                  <c:v>-73</c:v>
                </c:pt>
                <c:pt idx="2">
                  <c:v>-75</c:v>
                </c:pt>
                <c:pt idx="3">
                  <c:v>-72</c:v>
                </c:pt>
                <c:pt idx="4">
                  <c:v>-77</c:v>
                </c:pt>
                <c:pt idx="5">
                  <c:v>-76</c:v>
                </c:pt>
                <c:pt idx="6">
                  <c:v>-76</c:v>
                </c:pt>
                <c:pt idx="7">
                  <c:v>-77</c:v>
                </c:pt>
                <c:pt idx="8">
                  <c:v>-78</c:v>
                </c:pt>
                <c:pt idx="9">
                  <c:v>-83</c:v>
                </c:pt>
                <c:pt idx="10">
                  <c:v>-85</c:v>
                </c:pt>
                <c:pt idx="11">
                  <c:v>-86</c:v>
                </c:pt>
                <c:pt idx="12">
                  <c:v>-86</c:v>
                </c:pt>
                <c:pt idx="13">
                  <c:v>-86</c:v>
                </c:pt>
                <c:pt idx="14">
                  <c:v>-81</c:v>
                </c:pt>
                <c:pt idx="15">
                  <c:v>-76</c:v>
                </c:pt>
                <c:pt idx="16">
                  <c:v>-77</c:v>
                </c:pt>
                <c:pt idx="17">
                  <c:v>-74</c:v>
                </c:pt>
                <c:pt idx="18">
                  <c:v>-75</c:v>
                </c:pt>
                <c:pt idx="19">
                  <c:v>-78</c:v>
                </c:pt>
                <c:pt idx="20">
                  <c:v>-86</c:v>
                </c:pt>
                <c:pt idx="21">
                  <c:v>-86</c:v>
                </c:pt>
                <c:pt idx="22">
                  <c:v>-84</c:v>
                </c:pt>
                <c:pt idx="23">
                  <c:v>-83</c:v>
                </c:pt>
                <c:pt idx="24">
                  <c:v>-84</c:v>
                </c:pt>
                <c:pt idx="25">
                  <c:v>-84</c:v>
                </c:pt>
                <c:pt idx="26">
                  <c:v>-87</c:v>
                </c:pt>
                <c:pt idx="27">
                  <c:v>-82</c:v>
                </c:pt>
                <c:pt idx="28">
                  <c:v>-85</c:v>
                </c:pt>
                <c:pt idx="29">
                  <c:v>-86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8DA1-45BA-B5A5-B709167208A5}"/>
            </c:ext>
          </c:extLst>
        </c:ser>
        <c:ser>
          <c:idx val="62"/>
          <c:order val="62"/>
          <c:tx>
            <c:strRef>
              <c:f>Sheet2!$A$64</c:f>
              <c:strCache>
                <c:ptCount val="1"/>
                <c:pt idx="0">
                  <c:v>トップバドミントンクラブ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Sheet2!$B$64:$AE$64</c:f>
              <c:numCache>
                <c:formatCode>General</c:formatCode>
                <c:ptCount val="30"/>
                <c:pt idx="0">
                  <c:v>-82</c:v>
                </c:pt>
                <c:pt idx="1">
                  <c:v>-82</c:v>
                </c:pt>
                <c:pt idx="2">
                  <c:v>-84</c:v>
                </c:pt>
                <c:pt idx="3">
                  <c:v>-83</c:v>
                </c:pt>
                <c:pt idx="4">
                  <c:v>-86</c:v>
                </c:pt>
                <c:pt idx="5">
                  <c:v>-83</c:v>
                </c:pt>
                <c:pt idx="6">
                  <c:v>-86</c:v>
                </c:pt>
                <c:pt idx="7">
                  <c:v>-83</c:v>
                </c:pt>
                <c:pt idx="8">
                  <c:v>-83</c:v>
                </c:pt>
                <c:pt idx="9">
                  <c:v>-84</c:v>
                </c:pt>
                <c:pt idx="10">
                  <c:v>-88</c:v>
                </c:pt>
                <c:pt idx="11">
                  <c:v>-92</c:v>
                </c:pt>
                <c:pt idx="12">
                  <c:v>-84</c:v>
                </c:pt>
                <c:pt idx="13">
                  <c:v>-88</c:v>
                </c:pt>
                <c:pt idx="14">
                  <c:v>-94</c:v>
                </c:pt>
                <c:pt idx="15">
                  <c:v>-96</c:v>
                </c:pt>
                <c:pt idx="16">
                  <c:v>-93</c:v>
                </c:pt>
                <c:pt idx="17">
                  <c:v>-93</c:v>
                </c:pt>
                <c:pt idx="18">
                  <c:v>-93</c:v>
                </c:pt>
                <c:pt idx="19">
                  <c:v>-92</c:v>
                </c:pt>
                <c:pt idx="20">
                  <c:v>-94</c:v>
                </c:pt>
                <c:pt idx="21">
                  <c:v>-91</c:v>
                </c:pt>
                <c:pt idx="22">
                  <c:v>-88</c:v>
                </c:pt>
                <c:pt idx="23">
                  <c:v>-84</c:v>
                </c:pt>
                <c:pt idx="24">
                  <c:v>-88</c:v>
                </c:pt>
                <c:pt idx="25">
                  <c:v>-91</c:v>
                </c:pt>
                <c:pt idx="26">
                  <c:v>-85</c:v>
                </c:pt>
                <c:pt idx="27">
                  <c:v>-87</c:v>
                </c:pt>
                <c:pt idx="28">
                  <c:v>-87</c:v>
                </c:pt>
                <c:pt idx="29">
                  <c:v>-87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8DA1-45BA-B5A5-B709167208A5}"/>
            </c:ext>
          </c:extLst>
        </c:ser>
        <c:ser>
          <c:idx val="63"/>
          <c:order val="63"/>
          <c:tx>
            <c:strRef>
              <c:f>Sheet2!$A$65</c:f>
              <c:strCache>
                <c:ptCount val="1"/>
                <c:pt idx="0">
                  <c:v>Aqua Blue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Sheet2!$B$65:$AE$65</c:f>
              <c:numCache>
                <c:formatCode>General</c:formatCode>
                <c:ptCount val="30"/>
                <c:pt idx="26">
                  <c:v>-91</c:v>
                </c:pt>
                <c:pt idx="27">
                  <c:v>-88</c:v>
                </c:pt>
                <c:pt idx="28">
                  <c:v>-86</c:v>
                </c:pt>
                <c:pt idx="29">
                  <c:v>-88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8DA1-45BA-B5A5-B709167208A5}"/>
            </c:ext>
          </c:extLst>
        </c:ser>
        <c:ser>
          <c:idx val="64"/>
          <c:order val="64"/>
          <c:tx>
            <c:strRef>
              <c:f>Sheet2!$A$66</c:f>
              <c:strCache>
                <c:ptCount val="1"/>
                <c:pt idx="0">
                  <c:v>平和台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Sheet2!$B$66:$AE$66</c:f>
              <c:numCache>
                <c:formatCode>General</c:formatCode>
                <c:ptCount val="30"/>
                <c:pt idx="28">
                  <c:v>-93</c:v>
                </c:pt>
                <c:pt idx="29">
                  <c:v>-91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8DA1-45BA-B5A5-B709167208A5}"/>
            </c:ext>
          </c:extLst>
        </c:ser>
        <c:ser>
          <c:idx val="65"/>
          <c:order val="65"/>
          <c:tx>
            <c:strRef>
              <c:f>Sheet2!$A$67</c:f>
              <c:strCache>
                <c:ptCount val="1"/>
                <c:pt idx="0">
                  <c:v>スピリタス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Sheet2!$B$67:$AE$67</c:f>
              <c:numCache>
                <c:formatCode>General</c:formatCode>
                <c:ptCount val="30"/>
                <c:pt idx="4">
                  <c:v>-98</c:v>
                </c:pt>
                <c:pt idx="5">
                  <c:v>-98</c:v>
                </c:pt>
                <c:pt idx="6">
                  <c:v>-98</c:v>
                </c:pt>
                <c:pt idx="7">
                  <c:v>-98</c:v>
                </c:pt>
                <c:pt idx="8">
                  <c:v>-96</c:v>
                </c:pt>
                <c:pt idx="9">
                  <c:v>-97</c:v>
                </c:pt>
                <c:pt idx="10">
                  <c:v>-97</c:v>
                </c:pt>
                <c:pt idx="11">
                  <c:v>-97</c:v>
                </c:pt>
                <c:pt idx="12">
                  <c:v>-94</c:v>
                </c:pt>
                <c:pt idx="13">
                  <c:v>-97</c:v>
                </c:pt>
                <c:pt idx="14">
                  <c:v>-97</c:v>
                </c:pt>
                <c:pt idx="15">
                  <c:v>-97</c:v>
                </c:pt>
                <c:pt idx="16">
                  <c:v>-97</c:v>
                </c:pt>
                <c:pt idx="17">
                  <c:v>-96</c:v>
                </c:pt>
                <c:pt idx="18">
                  <c:v>-98</c:v>
                </c:pt>
                <c:pt idx="19">
                  <c:v>-96</c:v>
                </c:pt>
                <c:pt idx="20">
                  <c:v>-96</c:v>
                </c:pt>
                <c:pt idx="21">
                  <c:v>-96</c:v>
                </c:pt>
                <c:pt idx="22">
                  <c:v>-96</c:v>
                </c:pt>
                <c:pt idx="23">
                  <c:v>-98</c:v>
                </c:pt>
                <c:pt idx="24">
                  <c:v>-94</c:v>
                </c:pt>
                <c:pt idx="25">
                  <c:v>-95</c:v>
                </c:pt>
                <c:pt idx="26">
                  <c:v>-92</c:v>
                </c:pt>
                <c:pt idx="27">
                  <c:v>-97</c:v>
                </c:pt>
                <c:pt idx="28">
                  <c:v>-95</c:v>
                </c:pt>
                <c:pt idx="29">
                  <c:v>-92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8DA1-45BA-B5A5-B709167208A5}"/>
            </c:ext>
          </c:extLst>
        </c:ser>
        <c:ser>
          <c:idx val="66"/>
          <c:order val="66"/>
          <c:tx>
            <c:strRef>
              <c:f>Sheet2!$A$68</c:f>
              <c:strCache>
                <c:ptCount val="1"/>
                <c:pt idx="0">
                  <c:v>Team MSD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Sheet2!$B$68:$AE$68</c:f>
              <c:numCache>
                <c:formatCode>General</c:formatCode>
                <c:ptCount val="30"/>
                <c:pt idx="24">
                  <c:v>-92</c:v>
                </c:pt>
                <c:pt idx="25">
                  <c:v>-92</c:v>
                </c:pt>
                <c:pt idx="26">
                  <c:v>-93</c:v>
                </c:pt>
                <c:pt idx="27">
                  <c:v>-92</c:v>
                </c:pt>
                <c:pt idx="28">
                  <c:v>-94</c:v>
                </c:pt>
                <c:pt idx="29">
                  <c:v>-93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8DA1-45BA-B5A5-B709167208A5}"/>
            </c:ext>
          </c:extLst>
        </c:ser>
        <c:ser>
          <c:idx val="67"/>
          <c:order val="67"/>
          <c:tx>
            <c:strRef>
              <c:f>Sheet2!$A$69</c:f>
              <c:strCache>
                <c:ptCount val="1"/>
                <c:pt idx="0">
                  <c:v>TURBAN SHELL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Sheet2!$B$69:$AE$69</c:f>
              <c:numCache>
                <c:formatCode>General</c:formatCode>
                <c:ptCount val="30"/>
                <c:pt idx="0">
                  <c:v>-61</c:v>
                </c:pt>
                <c:pt idx="1">
                  <c:v>-58</c:v>
                </c:pt>
                <c:pt idx="2">
                  <c:v>-66</c:v>
                </c:pt>
                <c:pt idx="3">
                  <c:v>-64</c:v>
                </c:pt>
                <c:pt idx="4">
                  <c:v>-64</c:v>
                </c:pt>
                <c:pt idx="5">
                  <c:v>-66</c:v>
                </c:pt>
                <c:pt idx="6">
                  <c:v>-67</c:v>
                </c:pt>
                <c:pt idx="7">
                  <c:v>-62</c:v>
                </c:pt>
                <c:pt idx="8">
                  <c:v>-68</c:v>
                </c:pt>
                <c:pt idx="9">
                  <c:v>-76</c:v>
                </c:pt>
                <c:pt idx="10">
                  <c:v>-78</c:v>
                </c:pt>
                <c:pt idx="11">
                  <c:v>-82</c:v>
                </c:pt>
                <c:pt idx="12">
                  <c:v>-78</c:v>
                </c:pt>
                <c:pt idx="13">
                  <c:v>-85</c:v>
                </c:pt>
                <c:pt idx="14">
                  <c:v>-84</c:v>
                </c:pt>
                <c:pt idx="15">
                  <c:v>-85</c:v>
                </c:pt>
                <c:pt idx="16">
                  <c:v>-86</c:v>
                </c:pt>
                <c:pt idx="17">
                  <c:v>-85</c:v>
                </c:pt>
                <c:pt idx="18">
                  <c:v>-88</c:v>
                </c:pt>
                <c:pt idx="19">
                  <c:v>-94</c:v>
                </c:pt>
                <c:pt idx="20">
                  <c:v>-92</c:v>
                </c:pt>
                <c:pt idx="21">
                  <c:v>-93</c:v>
                </c:pt>
                <c:pt idx="22">
                  <c:v>-93</c:v>
                </c:pt>
                <c:pt idx="23">
                  <c:v>-92</c:v>
                </c:pt>
                <c:pt idx="24">
                  <c:v>-95</c:v>
                </c:pt>
                <c:pt idx="25">
                  <c:v>-94</c:v>
                </c:pt>
                <c:pt idx="26">
                  <c:v>-94</c:v>
                </c:pt>
                <c:pt idx="27">
                  <c:v>-95</c:v>
                </c:pt>
                <c:pt idx="28">
                  <c:v>-92</c:v>
                </c:pt>
                <c:pt idx="29">
                  <c:v>-94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8DA1-45BA-B5A5-B709167208A5}"/>
            </c:ext>
          </c:extLst>
        </c:ser>
        <c:ser>
          <c:idx val="68"/>
          <c:order val="68"/>
          <c:tx>
            <c:strRef>
              <c:f>Sheet2!$A$70</c:f>
              <c:strCache>
                <c:ptCount val="1"/>
                <c:pt idx="0">
                  <c:v>緑クラブ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Sheet2!$B$70:$AE$70</c:f>
              <c:numCache>
                <c:formatCode>General</c:formatCode>
                <c:ptCount val="30"/>
                <c:pt idx="0">
                  <c:v>-33</c:v>
                </c:pt>
                <c:pt idx="1">
                  <c:v>-33</c:v>
                </c:pt>
                <c:pt idx="2">
                  <c:v>-33</c:v>
                </c:pt>
                <c:pt idx="3">
                  <c:v>-33</c:v>
                </c:pt>
                <c:pt idx="4">
                  <c:v>-37</c:v>
                </c:pt>
                <c:pt idx="5">
                  <c:v>-36</c:v>
                </c:pt>
                <c:pt idx="6">
                  <c:v>-37</c:v>
                </c:pt>
                <c:pt idx="7">
                  <c:v>-38</c:v>
                </c:pt>
                <c:pt idx="8">
                  <c:v>-44</c:v>
                </c:pt>
                <c:pt idx="9">
                  <c:v>-42</c:v>
                </c:pt>
                <c:pt idx="10">
                  <c:v>-43</c:v>
                </c:pt>
                <c:pt idx="11">
                  <c:v>-44</c:v>
                </c:pt>
                <c:pt idx="12">
                  <c:v>-42</c:v>
                </c:pt>
                <c:pt idx="13">
                  <c:v>-44</c:v>
                </c:pt>
                <c:pt idx="14">
                  <c:v>-48</c:v>
                </c:pt>
                <c:pt idx="15">
                  <c:v>-51</c:v>
                </c:pt>
                <c:pt idx="16">
                  <c:v>-48</c:v>
                </c:pt>
                <c:pt idx="17">
                  <c:v>-53</c:v>
                </c:pt>
                <c:pt idx="18">
                  <c:v>-55</c:v>
                </c:pt>
                <c:pt idx="19">
                  <c:v>-53</c:v>
                </c:pt>
                <c:pt idx="20">
                  <c:v>-53</c:v>
                </c:pt>
                <c:pt idx="21">
                  <c:v>-55</c:v>
                </c:pt>
                <c:pt idx="22">
                  <c:v>-56</c:v>
                </c:pt>
                <c:pt idx="23">
                  <c:v>-53</c:v>
                </c:pt>
                <c:pt idx="24">
                  <c:v>-55</c:v>
                </c:pt>
                <c:pt idx="25">
                  <c:v>-54</c:v>
                </c:pt>
                <c:pt idx="26">
                  <c:v>-54</c:v>
                </c:pt>
                <c:pt idx="27">
                  <c:v>-54</c:v>
                </c:pt>
                <c:pt idx="28">
                  <c:v>-58</c:v>
                </c:pt>
                <c:pt idx="29">
                  <c:v>-95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8DA1-45BA-B5A5-B709167208A5}"/>
            </c:ext>
          </c:extLst>
        </c:ser>
        <c:ser>
          <c:idx val="69"/>
          <c:order val="69"/>
          <c:tx>
            <c:strRef>
              <c:f>Sheet2!$A$71</c:f>
              <c:strCache>
                <c:ptCount val="1"/>
                <c:pt idx="0">
                  <c:v>鶴羽会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Sheet2!$B$71:$AE$71</c:f>
              <c:numCache>
                <c:formatCode>General</c:formatCode>
                <c:ptCount val="30"/>
                <c:pt idx="12">
                  <c:v>-95</c:v>
                </c:pt>
                <c:pt idx="13">
                  <c:v>-95</c:v>
                </c:pt>
                <c:pt idx="14">
                  <c:v>-95</c:v>
                </c:pt>
                <c:pt idx="15">
                  <c:v>-92</c:v>
                </c:pt>
                <c:pt idx="16">
                  <c:v>-92</c:v>
                </c:pt>
                <c:pt idx="17">
                  <c:v>-97</c:v>
                </c:pt>
                <c:pt idx="18">
                  <c:v>-94</c:v>
                </c:pt>
                <c:pt idx="19">
                  <c:v>-91</c:v>
                </c:pt>
                <c:pt idx="20">
                  <c:v>-88</c:v>
                </c:pt>
                <c:pt idx="21">
                  <c:v>-94</c:v>
                </c:pt>
                <c:pt idx="22">
                  <c:v>-92</c:v>
                </c:pt>
                <c:pt idx="23">
                  <c:v>-94</c:v>
                </c:pt>
                <c:pt idx="24">
                  <c:v>-98</c:v>
                </c:pt>
                <c:pt idx="25">
                  <c:v>-96</c:v>
                </c:pt>
                <c:pt idx="26">
                  <c:v>-98</c:v>
                </c:pt>
                <c:pt idx="27">
                  <c:v>-96</c:v>
                </c:pt>
                <c:pt idx="28">
                  <c:v>-96</c:v>
                </c:pt>
                <c:pt idx="29">
                  <c:v>-96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8DA1-45BA-B5A5-B709167208A5}"/>
            </c:ext>
          </c:extLst>
        </c:ser>
        <c:ser>
          <c:idx val="70"/>
          <c:order val="70"/>
          <c:tx>
            <c:strRef>
              <c:f>Sheet2!$A$72</c:f>
              <c:strCache>
                <c:ptCount val="1"/>
                <c:pt idx="0">
                  <c:v>チャレンジャー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Sheet2!$B$72:$AE$72</c:f>
              <c:numCache>
                <c:formatCode>General</c:formatCode>
                <c:ptCount val="30"/>
                <c:pt idx="0">
                  <c:v>-87</c:v>
                </c:pt>
                <c:pt idx="1">
                  <c:v>-85</c:v>
                </c:pt>
                <c:pt idx="2">
                  <c:v>-82</c:v>
                </c:pt>
                <c:pt idx="3">
                  <c:v>-84</c:v>
                </c:pt>
                <c:pt idx="4">
                  <c:v>-85</c:v>
                </c:pt>
                <c:pt idx="5">
                  <c:v>-86</c:v>
                </c:pt>
                <c:pt idx="6">
                  <c:v>-87</c:v>
                </c:pt>
                <c:pt idx="7">
                  <c:v>-88</c:v>
                </c:pt>
                <c:pt idx="8">
                  <c:v>-85</c:v>
                </c:pt>
                <c:pt idx="9">
                  <c:v>-86</c:v>
                </c:pt>
                <c:pt idx="10">
                  <c:v>-86</c:v>
                </c:pt>
                <c:pt idx="11">
                  <c:v>-88</c:v>
                </c:pt>
                <c:pt idx="12">
                  <c:v>-88</c:v>
                </c:pt>
                <c:pt idx="13">
                  <c:v>-93</c:v>
                </c:pt>
                <c:pt idx="14">
                  <c:v>-92</c:v>
                </c:pt>
                <c:pt idx="15">
                  <c:v>-94</c:v>
                </c:pt>
                <c:pt idx="16">
                  <c:v>-94</c:v>
                </c:pt>
                <c:pt idx="17">
                  <c:v>-92</c:v>
                </c:pt>
                <c:pt idx="18">
                  <c:v>-95</c:v>
                </c:pt>
                <c:pt idx="19">
                  <c:v>-95</c:v>
                </c:pt>
                <c:pt idx="20">
                  <c:v>-95</c:v>
                </c:pt>
                <c:pt idx="21">
                  <c:v>-95</c:v>
                </c:pt>
                <c:pt idx="22">
                  <c:v>-95</c:v>
                </c:pt>
                <c:pt idx="23">
                  <c:v>-93</c:v>
                </c:pt>
                <c:pt idx="24">
                  <c:v>-93</c:v>
                </c:pt>
                <c:pt idx="25">
                  <c:v>-93</c:v>
                </c:pt>
                <c:pt idx="26">
                  <c:v>-96</c:v>
                </c:pt>
                <c:pt idx="27">
                  <c:v>-94</c:v>
                </c:pt>
                <c:pt idx="28">
                  <c:v>-97</c:v>
                </c:pt>
                <c:pt idx="29">
                  <c:v>-97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8DA1-45BA-B5A5-B709167208A5}"/>
            </c:ext>
          </c:extLst>
        </c:ser>
        <c:ser>
          <c:idx val="71"/>
          <c:order val="71"/>
          <c:tx>
            <c:strRef>
              <c:f>Sheet2!$A$73</c:f>
              <c:strCache>
                <c:ptCount val="1"/>
                <c:pt idx="0">
                  <c:v>EAGLES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Sheet2!$B$1:$AE$1</c:f>
              <c:strCache>
                <c:ptCount val="30"/>
                <c:pt idx="0">
                  <c:v>2009春</c:v>
                </c:pt>
                <c:pt idx="1">
                  <c:v>2009秋</c:v>
                </c:pt>
                <c:pt idx="2">
                  <c:v>2010春</c:v>
                </c:pt>
                <c:pt idx="3">
                  <c:v>2010秋</c:v>
                </c:pt>
                <c:pt idx="4">
                  <c:v>2011春</c:v>
                </c:pt>
                <c:pt idx="5">
                  <c:v>2011秋</c:v>
                </c:pt>
                <c:pt idx="6">
                  <c:v>2012春</c:v>
                </c:pt>
                <c:pt idx="7">
                  <c:v>2012秋</c:v>
                </c:pt>
                <c:pt idx="8">
                  <c:v>2013春</c:v>
                </c:pt>
                <c:pt idx="9">
                  <c:v>2013秋</c:v>
                </c:pt>
                <c:pt idx="10">
                  <c:v>2014春</c:v>
                </c:pt>
                <c:pt idx="11">
                  <c:v>2014秋</c:v>
                </c:pt>
                <c:pt idx="12">
                  <c:v>2015春</c:v>
                </c:pt>
                <c:pt idx="13">
                  <c:v>2015秋</c:v>
                </c:pt>
                <c:pt idx="14">
                  <c:v>2016春</c:v>
                </c:pt>
                <c:pt idx="15">
                  <c:v>2016秋</c:v>
                </c:pt>
                <c:pt idx="16">
                  <c:v>2017春</c:v>
                </c:pt>
                <c:pt idx="17">
                  <c:v>2017秋</c:v>
                </c:pt>
                <c:pt idx="18">
                  <c:v>2018春</c:v>
                </c:pt>
                <c:pt idx="19">
                  <c:v>2018秋</c:v>
                </c:pt>
                <c:pt idx="20">
                  <c:v>2019春</c:v>
                </c:pt>
                <c:pt idx="21">
                  <c:v>2019秋</c:v>
                </c:pt>
                <c:pt idx="22">
                  <c:v>2021春</c:v>
                </c:pt>
                <c:pt idx="23">
                  <c:v>2021秋</c:v>
                </c:pt>
                <c:pt idx="24">
                  <c:v>2022春</c:v>
                </c:pt>
                <c:pt idx="25">
                  <c:v>2022秋</c:v>
                </c:pt>
                <c:pt idx="26">
                  <c:v>2023春</c:v>
                </c:pt>
                <c:pt idx="27">
                  <c:v>2023秋</c:v>
                </c:pt>
                <c:pt idx="28">
                  <c:v>2024春</c:v>
                </c:pt>
                <c:pt idx="29">
                  <c:v>2024秋</c:v>
                </c:pt>
              </c:strCache>
            </c:strRef>
          </c:cat>
          <c:val>
            <c:numRef>
              <c:f>Sheet2!$B$73:$AE$73</c:f>
              <c:numCache>
                <c:formatCode>General</c:formatCode>
                <c:ptCount val="30"/>
                <c:pt idx="0">
                  <c:v>-66</c:v>
                </c:pt>
                <c:pt idx="1">
                  <c:v>-66</c:v>
                </c:pt>
                <c:pt idx="2">
                  <c:v>-68</c:v>
                </c:pt>
                <c:pt idx="3">
                  <c:v>-76</c:v>
                </c:pt>
                <c:pt idx="4">
                  <c:v>-74</c:v>
                </c:pt>
                <c:pt idx="5">
                  <c:v>-78</c:v>
                </c:pt>
                <c:pt idx="6">
                  <c:v>-84</c:v>
                </c:pt>
                <c:pt idx="7">
                  <c:v>-85</c:v>
                </c:pt>
                <c:pt idx="8">
                  <c:v>-86</c:v>
                </c:pt>
                <c:pt idx="9">
                  <c:v>-87</c:v>
                </c:pt>
                <c:pt idx="10">
                  <c:v>-84</c:v>
                </c:pt>
                <c:pt idx="11">
                  <c:v>-84</c:v>
                </c:pt>
                <c:pt idx="12">
                  <c:v>-87</c:v>
                </c:pt>
                <c:pt idx="13">
                  <c:v>-84</c:v>
                </c:pt>
                <c:pt idx="14">
                  <c:v>-88</c:v>
                </c:pt>
                <c:pt idx="15">
                  <c:v>-88</c:v>
                </c:pt>
                <c:pt idx="16">
                  <c:v>-88</c:v>
                </c:pt>
                <c:pt idx="17">
                  <c:v>-94</c:v>
                </c:pt>
                <c:pt idx="18">
                  <c:v>-96</c:v>
                </c:pt>
                <c:pt idx="19">
                  <c:v>-97</c:v>
                </c:pt>
                <c:pt idx="20">
                  <c:v>-97</c:v>
                </c:pt>
                <c:pt idx="21">
                  <c:v>-97</c:v>
                </c:pt>
                <c:pt idx="22">
                  <c:v>-97</c:v>
                </c:pt>
                <c:pt idx="23">
                  <c:v>-97</c:v>
                </c:pt>
                <c:pt idx="24">
                  <c:v>-97</c:v>
                </c:pt>
                <c:pt idx="25">
                  <c:v>-97</c:v>
                </c:pt>
                <c:pt idx="26">
                  <c:v>-97</c:v>
                </c:pt>
                <c:pt idx="27">
                  <c:v>-98</c:v>
                </c:pt>
                <c:pt idx="28">
                  <c:v>-98</c:v>
                </c:pt>
                <c:pt idx="29">
                  <c:v>-98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8DA1-45BA-B5A5-B709167208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71465400"/>
        <c:axId val="871463600"/>
      </c:lineChart>
      <c:catAx>
        <c:axId val="87146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463600"/>
        <c:crosses val="autoZero"/>
        <c:auto val="1"/>
        <c:lblAlgn val="ctr"/>
        <c:lblOffset val="100"/>
        <c:noMultiLvlLbl val="0"/>
      </c:catAx>
      <c:valAx>
        <c:axId val="87146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46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28573</xdr:rowOff>
    </xdr:from>
    <xdr:to>
      <xdr:col>31</xdr:col>
      <xdr:colOff>571501</xdr:colOff>
      <xdr:row>109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314711-AC09-1CB8-B79A-67DD3DCD3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4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AB62" sqref="AB62"/>
    </sheetView>
  </sheetViews>
  <sheetFormatPr defaultRowHeight="12"/>
  <cols>
    <col min="1" max="1" width="10.140625" hidden="1" customWidth="1"/>
    <col min="2" max="2" width="22.5703125" style="22" bestFit="1" customWidth="1"/>
    <col min="3" max="24" width="4.7109375" style="1" customWidth="1"/>
    <col min="25" max="26" width="2.85546875" style="1" customWidth="1"/>
    <col min="27" max="34" width="4.7109375" style="1" customWidth="1"/>
    <col min="35" max="35" width="22.5703125" style="21" bestFit="1" customWidth="1"/>
  </cols>
  <sheetData>
    <row r="1" spans="1:35">
      <c r="B1" s="21" t="s">
        <v>86</v>
      </c>
      <c r="H1" s="48" t="s">
        <v>87</v>
      </c>
    </row>
    <row r="2" spans="1:35">
      <c r="B2" s="57" t="s">
        <v>96</v>
      </c>
      <c r="C2" s="36" t="s">
        <v>71</v>
      </c>
      <c r="AI2" s="37" t="s">
        <v>72</v>
      </c>
    </row>
    <row r="3" spans="1:35">
      <c r="A3" t="s">
        <v>64</v>
      </c>
      <c r="B3" s="35" t="s">
        <v>70</v>
      </c>
      <c r="C3" s="67">
        <v>2009</v>
      </c>
      <c r="D3" s="65"/>
      <c r="E3" s="65">
        <v>2010</v>
      </c>
      <c r="F3" s="65"/>
      <c r="G3" s="65">
        <v>2011</v>
      </c>
      <c r="H3" s="65"/>
      <c r="I3" s="65">
        <v>2012</v>
      </c>
      <c r="J3" s="65"/>
      <c r="K3" s="65">
        <v>2013</v>
      </c>
      <c r="L3" s="65"/>
      <c r="M3" s="65">
        <v>2014</v>
      </c>
      <c r="N3" s="65"/>
      <c r="O3" s="65">
        <v>2015</v>
      </c>
      <c r="P3" s="65"/>
      <c r="Q3" s="65">
        <v>2016</v>
      </c>
      <c r="R3" s="65"/>
      <c r="S3" s="65">
        <v>2017</v>
      </c>
      <c r="T3" s="65"/>
      <c r="U3" s="65">
        <v>2018</v>
      </c>
      <c r="V3" s="66"/>
      <c r="W3" s="65">
        <v>2019</v>
      </c>
      <c r="X3" s="66"/>
      <c r="Y3" s="65">
        <v>2020</v>
      </c>
      <c r="Z3" s="66"/>
      <c r="AA3" s="65">
        <v>2021</v>
      </c>
      <c r="AB3" s="66"/>
      <c r="AC3" s="65">
        <v>2022</v>
      </c>
      <c r="AD3" s="66"/>
      <c r="AE3" s="65">
        <v>2023</v>
      </c>
      <c r="AF3" s="66"/>
      <c r="AG3" s="65">
        <v>2024</v>
      </c>
      <c r="AH3" s="66"/>
      <c r="AI3" s="28"/>
    </row>
    <row r="4" spans="1:35">
      <c r="B4" s="58"/>
      <c r="C4" s="59" t="s">
        <v>117</v>
      </c>
      <c r="D4" s="60"/>
      <c r="E4" s="63" t="s">
        <v>116</v>
      </c>
      <c r="F4" s="60"/>
      <c r="G4" s="63" t="s">
        <v>115</v>
      </c>
      <c r="H4" s="60"/>
      <c r="I4" s="63" t="s">
        <v>114</v>
      </c>
      <c r="J4" s="60"/>
      <c r="K4" s="63" t="s">
        <v>107</v>
      </c>
      <c r="L4" s="60"/>
      <c r="M4" s="63" t="s">
        <v>108</v>
      </c>
      <c r="N4" s="60"/>
      <c r="O4" s="63" t="s">
        <v>109</v>
      </c>
      <c r="P4" s="60"/>
      <c r="Q4" s="63" t="s">
        <v>110</v>
      </c>
      <c r="R4" s="60"/>
      <c r="S4" s="63" t="s">
        <v>111</v>
      </c>
      <c r="T4" s="60"/>
      <c r="U4" s="63" t="s">
        <v>112</v>
      </c>
      <c r="V4" s="64"/>
      <c r="W4" s="63" t="s">
        <v>113</v>
      </c>
      <c r="X4" s="64" t="s">
        <v>106</v>
      </c>
      <c r="Y4" s="63" t="s">
        <v>105</v>
      </c>
      <c r="Z4" s="64"/>
      <c r="AA4" s="63" t="s">
        <v>104</v>
      </c>
      <c r="AB4" s="64"/>
      <c r="AC4" s="63" t="s">
        <v>103</v>
      </c>
      <c r="AD4" s="64"/>
      <c r="AE4" s="63" t="s">
        <v>102</v>
      </c>
      <c r="AF4" s="64"/>
      <c r="AG4" s="63" t="s">
        <v>118</v>
      </c>
      <c r="AH4" s="64"/>
      <c r="AI4" s="61"/>
    </row>
    <row r="5" spans="1:35">
      <c r="B5" s="58"/>
      <c r="C5" s="59">
        <f>C3</f>
        <v>2009</v>
      </c>
      <c r="D5" s="60">
        <f>C5</f>
        <v>2009</v>
      </c>
      <c r="E5" s="59">
        <f t="shared" ref="E5" si="0">E3</f>
        <v>2010</v>
      </c>
      <c r="F5" s="60">
        <f t="shared" ref="F5" si="1">E5</f>
        <v>2010</v>
      </c>
      <c r="G5" s="59">
        <f t="shared" ref="G5" si="2">G3</f>
        <v>2011</v>
      </c>
      <c r="H5" s="60">
        <f t="shared" ref="H5" si="3">G5</f>
        <v>2011</v>
      </c>
      <c r="I5" s="59">
        <f t="shared" ref="I5" si="4">I3</f>
        <v>2012</v>
      </c>
      <c r="J5" s="60">
        <f t="shared" ref="J5" si="5">I5</f>
        <v>2012</v>
      </c>
      <c r="K5" s="59">
        <f t="shared" ref="K5" si="6">K3</f>
        <v>2013</v>
      </c>
      <c r="L5" s="60">
        <f t="shared" ref="L5" si="7">K5</f>
        <v>2013</v>
      </c>
      <c r="M5" s="59">
        <f t="shared" ref="M5" si="8">M3</f>
        <v>2014</v>
      </c>
      <c r="N5" s="60">
        <f t="shared" ref="N5" si="9">M5</f>
        <v>2014</v>
      </c>
      <c r="O5" s="59">
        <f t="shared" ref="O5" si="10">O3</f>
        <v>2015</v>
      </c>
      <c r="P5" s="60">
        <f t="shared" ref="P5" si="11">O5</f>
        <v>2015</v>
      </c>
      <c r="Q5" s="59">
        <f t="shared" ref="Q5" si="12">Q3</f>
        <v>2016</v>
      </c>
      <c r="R5" s="60">
        <f t="shared" ref="R5" si="13">Q5</f>
        <v>2016</v>
      </c>
      <c r="S5" s="59">
        <f t="shared" ref="S5" si="14">S3</f>
        <v>2017</v>
      </c>
      <c r="T5" s="60">
        <f t="shared" ref="T5" si="15">S5</f>
        <v>2017</v>
      </c>
      <c r="U5" s="59">
        <f t="shared" ref="U5" si="16">U3</f>
        <v>2018</v>
      </c>
      <c r="V5" s="60">
        <f t="shared" ref="V5" si="17">U5</f>
        <v>2018</v>
      </c>
      <c r="W5" s="59">
        <f t="shared" ref="W5" si="18">W3</f>
        <v>2019</v>
      </c>
      <c r="X5" s="60">
        <f t="shared" ref="X5" si="19">W5</f>
        <v>2019</v>
      </c>
      <c r="Y5" s="59">
        <f t="shared" ref="Y5" si="20">Y3</f>
        <v>2020</v>
      </c>
      <c r="Z5" s="60">
        <f t="shared" ref="Z5" si="21">Y5</f>
        <v>2020</v>
      </c>
      <c r="AA5" s="59">
        <f t="shared" ref="AA5" si="22">AA3</f>
        <v>2021</v>
      </c>
      <c r="AB5" s="60">
        <f t="shared" ref="AB5" si="23">AA5</f>
        <v>2021</v>
      </c>
      <c r="AC5" s="59">
        <f t="shared" ref="AC5" si="24">AC3</f>
        <v>2022</v>
      </c>
      <c r="AD5" s="60">
        <f t="shared" ref="AD5" si="25">AC5</f>
        <v>2022</v>
      </c>
      <c r="AE5" s="59">
        <f>AE3</f>
        <v>2023</v>
      </c>
      <c r="AF5" s="60">
        <f t="shared" ref="AF5" si="26">AE5</f>
        <v>2023</v>
      </c>
      <c r="AG5" s="59">
        <f t="shared" ref="AG5" si="27">AG3</f>
        <v>2024</v>
      </c>
      <c r="AH5" s="60">
        <f t="shared" ref="AH5" si="28">AG5</f>
        <v>2024</v>
      </c>
      <c r="AI5" s="61"/>
    </row>
    <row r="6" spans="1:35" s="2" customFormat="1">
      <c r="A6" s="2" t="s">
        <v>65</v>
      </c>
      <c r="B6" s="34" t="s">
        <v>69</v>
      </c>
      <c r="C6" s="6" t="s">
        <v>67</v>
      </c>
      <c r="D6" s="5" t="s">
        <v>68</v>
      </c>
      <c r="E6" s="5" t="s">
        <v>67</v>
      </c>
      <c r="F6" s="5" t="s">
        <v>68</v>
      </c>
      <c r="G6" s="5" t="s">
        <v>67</v>
      </c>
      <c r="H6" s="5" t="s">
        <v>68</v>
      </c>
      <c r="I6" s="5" t="s">
        <v>67</v>
      </c>
      <c r="J6" s="5" t="s">
        <v>68</v>
      </c>
      <c r="K6" s="5" t="s">
        <v>67</v>
      </c>
      <c r="L6" s="5" t="s">
        <v>68</v>
      </c>
      <c r="M6" s="5" t="s">
        <v>67</v>
      </c>
      <c r="N6" s="5" t="s">
        <v>68</v>
      </c>
      <c r="O6" s="5" t="s">
        <v>67</v>
      </c>
      <c r="P6" s="5" t="s">
        <v>68</v>
      </c>
      <c r="Q6" s="5" t="s">
        <v>67</v>
      </c>
      <c r="R6" s="5" t="s">
        <v>68</v>
      </c>
      <c r="S6" s="5" t="s">
        <v>67</v>
      </c>
      <c r="T6" s="5" t="s">
        <v>68</v>
      </c>
      <c r="U6" s="5" t="s">
        <v>67</v>
      </c>
      <c r="V6" s="7" t="s">
        <v>68</v>
      </c>
      <c r="W6" s="5" t="s">
        <v>67</v>
      </c>
      <c r="X6" s="7" t="s">
        <v>68</v>
      </c>
      <c r="Y6" s="5" t="s">
        <v>67</v>
      </c>
      <c r="Z6" s="7" t="s">
        <v>68</v>
      </c>
      <c r="AA6" s="5" t="s">
        <v>67</v>
      </c>
      <c r="AB6" s="7" t="s">
        <v>68</v>
      </c>
      <c r="AC6" s="5" t="s">
        <v>67</v>
      </c>
      <c r="AD6" s="7" t="s">
        <v>68</v>
      </c>
      <c r="AE6" s="5" t="s">
        <v>67</v>
      </c>
      <c r="AF6" s="7" t="s">
        <v>68</v>
      </c>
      <c r="AG6" s="5" t="s">
        <v>67</v>
      </c>
      <c r="AH6" s="7" t="s">
        <v>68</v>
      </c>
      <c r="AI6" s="43" t="s">
        <v>69</v>
      </c>
    </row>
    <row r="7" spans="1:35">
      <c r="B7" s="23" t="s">
        <v>14</v>
      </c>
      <c r="C7" s="8">
        <v>65</v>
      </c>
      <c r="D7" s="3">
        <v>64</v>
      </c>
      <c r="E7" s="3">
        <v>64</v>
      </c>
      <c r="F7" s="3">
        <v>68</v>
      </c>
      <c r="G7" s="3">
        <v>73</v>
      </c>
      <c r="H7" s="3">
        <v>71</v>
      </c>
      <c r="I7" s="3">
        <v>63</v>
      </c>
      <c r="J7" s="3">
        <v>63</v>
      </c>
      <c r="K7" s="3">
        <v>61</v>
      </c>
      <c r="L7" s="3">
        <v>51</v>
      </c>
      <c r="M7" s="3">
        <v>41</v>
      </c>
      <c r="N7" s="3">
        <v>33</v>
      </c>
      <c r="O7" s="3">
        <v>35</v>
      </c>
      <c r="P7" s="3">
        <v>32</v>
      </c>
      <c r="Q7" s="3">
        <v>31</v>
      </c>
      <c r="R7" s="3">
        <v>24</v>
      </c>
      <c r="S7" s="3">
        <v>25</v>
      </c>
      <c r="T7" s="3">
        <v>27</v>
      </c>
      <c r="U7" s="3">
        <v>28</v>
      </c>
      <c r="V7" s="9">
        <v>32</v>
      </c>
      <c r="W7" s="3">
        <v>31</v>
      </c>
      <c r="X7" s="9">
        <v>24</v>
      </c>
      <c r="Y7" s="38"/>
      <c r="Z7" s="38"/>
      <c r="AA7" s="3">
        <v>22</v>
      </c>
      <c r="AB7" s="9">
        <v>21</v>
      </c>
      <c r="AC7" s="3">
        <v>24</v>
      </c>
      <c r="AD7" s="9">
        <v>21</v>
      </c>
      <c r="AE7" s="3">
        <v>11</v>
      </c>
      <c r="AF7" s="9">
        <v>14</v>
      </c>
      <c r="AG7" s="3">
        <v>15</v>
      </c>
      <c r="AH7" s="9">
        <v>11</v>
      </c>
      <c r="AI7" s="29" t="s">
        <v>14</v>
      </c>
    </row>
    <row r="8" spans="1:35">
      <c r="B8" s="23" t="s">
        <v>6</v>
      </c>
      <c r="C8" s="8">
        <v>13</v>
      </c>
      <c r="D8" s="3">
        <v>12</v>
      </c>
      <c r="E8" s="3">
        <v>12</v>
      </c>
      <c r="F8" s="3">
        <v>12</v>
      </c>
      <c r="G8" s="3">
        <v>14</v>
      </c>
      <c r="H8" s="3">
        <v>12</v>
      </c>
      <c r="I8" s="3">
        <v>13</v>
      </c>
      <c r="J8" s="3">
        <v>13</v>
      </c>
      <c r="K8" s="3">
        <v>13</v>
      </c>
      <c r="L8" s="3">
        <v>13</v>
      </c>
      <c r="M8" s="3">
        <v>15</v>
      </c>
      <c r="N8" s="3">
        <v>14</v>
      </c>
      <c r="O8" s="3">
        <v>14</v>
      </c>
      <c r="P8" s="3">
        <v>13</v>
      </c>
      <c r="Q8" s="3">
        <v>14</v>
      </c>
      <c r="R8" s="3">
        <v>13</v>
      </c>
      <c r="S8" s="3">
        <v>12</v>
      </c>
      <c r="T8" s="3">
        <v>15</v>
      </c>
      <c r="U8" s="3">
        <v>17</v>
      </c>
      <c r="V8" s="9">
        <v>16</v>
      </c>
      <c r="W8" s="3">
        <v>13</v>
      </c>
      <c r="X8" s="9">
        <v>16</v>
      </c>
      <c r="Y8" s="38"/>
      <c r="Z8" s="38"/>
      <c r="AA8" s="3">
        <v>11</v>
      </c>
      <c r="AB8" s="9">
        <v>11</v>
      </c>
      <c r="AC8" s="3">
        <v>11</v>
      </c>
      <c r="AD8" s="9">
        <v>11</v>
      </c>
      <c r="AE8" s="3">
        <v>12</v>
      </c>
      <c r="AF8" s="9">
        <v>15</v>
      </c>
      <c r="AG8" s="3">
        <v>13</v>
      </c>
      <c r="AH8" s="9">
        <v>12</v>
      </c>
      <c r="AI8" s="29" t="s">
        <v>6</v>
      </c>
    </row>
    <row r="9" spans="1:35">
      <c r="B9" s="23" t="s">
        <v>8</v>
      </c>
      <c r="C9" s="8">
        <v>24</v>
      </c>
      <c r="D9" s="3">
        <v>27</v>
      </c>
      <c r="E9" s="3">
        <v>24</v>
      </c>
      <c r="F9" s="3">
        <v>27</v>
      </c>
      <c r="G9" s="3">
        <v>26</v>
      </c>
      <c r="H9" s="3">
        <v>23</v>
      </c>
      <c r="I9" s="3">
        <v>22</v>
      </c>
      <c r="J9" s="3">
        <v>22</v>
      </c>
      <c r="K9" s="3">
        <v>25</v>
      </c>
      <c r="L9" s="3">
        <v>25</v>
      </c>
      <c r="M9" s="3">
        <v>23</v>
      </c>
      <c r="N9" s="3">
        <v>27</v>
      </c>
      <c r="O9" s="3">
        <v>27</v>
      </c>
      <c r="P9" s="3">
        <v>22</v>
      </c>
      <c r="Q9" s="3">
        <v>24</v>
      </c>
      <c r="R9" s="3">
        <v>25</v>
      </c>
      <c r="S9" s="3">
        <v>23</v>
      </c>
      <c r="T9" s="3">
        <v>23</v>
      </c>
      <c r="U9" s="3">
        <v>21</v>
      </c>
      <c r="V9" s="9">
        <v>15</v>
      </c>
      <c r="W9" s="3">
        <v>18</v>
      </c>
      <c r="X9" s="9">
        <v>27</v>
      </c>
      <c r="Y9" s="38"/>
      <c r="Z9" s="38"/>
      <c r="AA9" s="3">
        <v>26</v>
      </c>
      <c r="AB9" s="9">
        <v>27</v>
      </c>
      <c r="AC9" s="3">
        <v>22</v>
      </c>
      <c r="AD9" s="9">
        <v>22</v>
      </c>
      <c r="AE9" s="3">
        <v>21</v>
      </c>
      <c r="AF9" s="9">
        <v>11</v>
      </c>
      <c r="AG9" s="3">
        <v>12</v>
      </c>
      <c r="AH9" s="9">
        <v>13</v>
      </c>
      <c r="AI9" s="29" t="s">
        <v>8</v>
      </c>
    </row>
    <row r="10" spans="1:35">
      <c r="B10" s="23" t="s">
        <v>4</v>
      </c>
      <c r="C10" s="8">
        <v>21</v>
      </c>
      <c r="D10" s="3">
        <v>18</v>
      </c>
      <c r="E10" s="3">
        <v>21</v>
      </c>
      <c r="F10" s="3">
        <v>16</v>
      </c>
      <c r="G10" s="3">
        <v>17</v>
      </c>
      <c r="H10" s="3">
        <v>18</v>
      </c>
      <c r="I10" s="3">
        <v>23</v>
      </c>
      <c r="J10" s="3">
        <v>26</v>
      </c>
      <c r="K10" s="3">
        <v>21</v>
      </c>
      <c r="L10" s="3">
        <v>17</v>
      </c>
      <c r="M10" s="3">
        <v>14</v>
      </c>
      <c r="N10" s="3">
        <v>17</v>
      </c>
      <c r="O10" s="3">
        <v>15</v>
      </c>
      <c r="P10" s="3">
        <v>18</v>
      </c>
      <c r="Q10" s="3">
        <v>21</v>
      </c>
      <c r="R10" s="3">
        <v>16</v>
      </c>
      <c r="S10" s="3">
        <v>15</v>
      </c>
      <c r="T10" s="3">
        <v>14</v>
      </c>
      <c r="U10" s="3">
        <v>15</v>
      </c>
      <c r="V10" s="9">
        <v>11</v>
      </c>
      <c r="W10" s="3">
        <v>14</v>
      </c>
      <c r="X10" s="9">
        <v>13</v>
      </c>
      <c r="Y10" s="38"/>
      <c r="Z10" s="38"/>
      <c r="AA10" s="3">
        <v>14</v>
      </c>
      <c r="AB10" s="9">
        <v>15</v>
      </c>
      <c r="AC10" s="3">
        <v>14</v>
      </c>
      <c r="AD10" s="9">
        <v>13</v>
      </c>
      <c r="AE10" s="3">
        <v>15</v>
      </c>
      <c r="AF10" s="9">
        <v>16</v>
      </c>
      <c r="AG10" s="3">
        <v>14</v>
      </c>
      <c r="AH10" s="9">
        <v>14</v>
      </c>
      <c r="AI10" s="29" t="s">
        <v>4</v>
      </c>
    </row>
    <row r="11" spans="1:35">
      <c r="B11" s="23" t="s">
        <v>7</v>
      </c>
      <c r="C11" s="8">
        <v>32</v>
      </c>
      <c r="D11" s="3">
        <v>32</v>
      </c>
      <c r="E11" s="3">
        <v>32</v>
      </c>
      <c r="F11" s="3">
        <v>38</v>
      </c>
      <c r="G11" s="3">
        <v>44</v>
      </c>
      <c r="H11" s="3">
        <v>43</v>
      </c>
      <c r="I11" s="3">
        <v>43</v>
      </c>
      <c r="J11" s="3">
        <v>43</v>
      </c>
      <c r="K11" s="3">
        <v>41</v>
      </c>
      <c r="L11" s="3">
        <v>31</v>
      </c>
      <c r="M11" s="3">
        <v>24</v>
      </c>
      <c r="N11" s="3">
        <v>25</v>
      </c>
      <c r="O11" s="3">
        <v>21</v>
      </c>
      <c r="P11" s="3">
        <v>14</v>
      </c>
      <c r="Q11" s="3">
        <v>17</v>
      </c>
      <c r="R11" s="3">
        <v>18</v>
      </c>
      <c r="S11" s="3">
        <v>22</v>
      </c>
      <c r="T11" s="3">
        <v>21</v>
      </c>
      <c r="U11" s="3">
        <v>18</v>
      </c>
      <c r="V11" s="9">
        <v>23</v>
      </c>
      <c r="W11" s="3">
        <v>21</v>
      </c>
      <c r="X11" s="9">
        <v>18</v>
      </c>
      <c r="Y11" s="38"/>
      <c r="Z11" s="38"/>
      <c r="AA11" s="3">
        <v>23</v>
      </c>
      <c r="AB11" s="9">
        <v>23</v>
      </c>
      <c r="AC11" s="3">
        <v>21</v>
      </c>
      <c r="AD11" s="9">
        <v>12</v>
      </c>
      <c r="AE11" s="3">
        <v>14</v>
      </c>
      <c r="AF11" s="9">
        <v>12</v>
      </c>
      <c r="AG11" s="3">
        <v>11</v>
      </c>
      <c r="AH11" s="9">
        <v>15</v>
      </c>
      <c r="AI11" s="29" t="s">
        <v>7</v>
      </c>
    </row>
    <row r="12" spans="1:35">
      <c r="B12" s="23" t="s">
        <v>23</v>
      </c>
      <c r="C12" s="8">
        <v>52</v>
      </c>
      <c r="D12" s="3">
        <v>52</v>
      </c>
      <c r="E12" s="3">
        <v>53</v>
      </c>
      <c r="F12" s="3">
        <v>52</v>
      </c>
      <c r="G12" s="3">
        <v>51</v>
      </c>
      <c r="H12" s="3">
        <v>45</v>
      </c>
      <c r="I12" s="3">
        <v>44</v>
      </c>
      <c r="J12" s="3">
        <v>44</v>
      </c>
      <c r="K12" s="3">
        <v>48</v>
      </c>
      <c r="L12" s="3">
        <v>52</v>
      </c>
      <c r="M12" s="3">
        <v>55</v>
      </c>
      <c r="N12" s="3">
        <v>52</v>
      </c>
      <c r="O12" s="3">
        <v>54</v>
      </c>
      <c r="P12" s="3">
        <v>54</v>
      </c>
      <c r="Q12" s="3">
        <v>53</v>
      </c>
      <c r="R12" s="3">
        <v>52</v>
      </c>
      <c r="S12" s="3">
        <v>52</v>
      </c>
      <c r="T12" s="3">
        <v>51</v>
      </c>
      <c r="U12" s="3">
        <v>41</v>
      </c>
      <c r="V12" s="9">
        <v>38</v>
      </c>
      <c r="W12" s="3">
        <v>41</v>
      </c>
      <c r="X12" s="9">
        <v>33</v>
      </c>
      <c r="Y12" s="38"/>
      <c r="Z12" s="38"/>
      <c r="AA12" s="3">
        <v>37</v>
      </c>
      <c r="AB12" s="9">
        <v>35</v>
      </c>
      <c r="AC12" s="3">
        <v>31</v>
      </c>
      <c r="AD12" s="9">
        <v>25</v>
      </c>
      <c r="AE12" s="3">
        <v>22</v>
      </c>
      <c r="AF12" s="9">
        <v>21</v>
      </c>
      <c r="AG12" s="3">
        <v>16</v>
      </c>
      <c r="AH12" s="9">
        <v>16</v>
      </c>
      <c r="AI12" s="29" t="s">
        <v>23</v>
      </c>
    </row>
    <row r="13" spans="1:35">
      <c r="B13" s="23" t="s">
        <v>9</v>
      </c>
      <c r="C13" s="8">
        <v>25</v>
      </c>
      <c r="D13" s="3">
        <v>22</v>
      </c>
      <c r="E13" s="3">
        <v>23</v>
      </c>
      <c r="F13" s="3">
        <v>21</v>
      </c>
      <c r="G13" s="3">
        <v>16</v>
      </c>
      <c r="H13" s="3">
        <v>14</v>
      </c>
      <c r="I13" s="3">
        <v>14</v>
      </c>
      <c r="J13" s="3">
        <v>17</v>
      </c>
      <c r="K13" s="3">
        <v>14</v>
      </c>
      <c r="L13" s="3">
        <v>14</v>
      </c>
      <c r="M13" s="3">
        <v>18</v>
      </c>
      <c r="N13" s="3">
        <v>23</v>
      </c>
      <c r="O13" s="3">
        <v>22</v>
      </c>
      <c r="P13" s="3">
        <v>23</v>
      </c>
      <c r="Q13" s="3">
        <v>22</v>
      </c>
      <c r="R13" s="3">
        <v>21</v>
      </c>
      <c r="S13" s="3">
        <v>17</v>
      </c>
      <c r="T13" s="3">
        <v>18</v>
      </c>
      <c r="U13" s="3">
        <v>22</v>
      </c>
      <c r="V13" s="9">
        <v>24</v>
      </c>
      <c r="W13" s="3">
        <v>22</v>
      </c>
      <c r="X13" s="9">
        <v>22</v>
      </c>
      <c r="Y13" s="38"/>
      <c r="Z13" s="38"/>
      <c r="AA13" s="3">
        <v>21</v>
      </c>
      <c r="AB13" s="9">
        <v>24</v>
      </c>
      <c r="AC13" s="3">
        <v>26</v>
      </c>
      <c r="AD13" s="9">
        <v>23</v>
      </c>
      <c r="AE13" s="3">
        <v>23</v>
      </c>
      <c r="AF13" s="9">
        <v>25</v>
      </c>
      <c r="AG13" s="3">
        <v>21</v>
      </c>
      <c r="AH13" s="9">
        <v>17</v>
      </c>
      <c r="AI13" s="29" t="s">
        <v>9</v>
      </c>
    </row>
    <row r="14" spans="1:35">
      <c r="B14" s="24" t="s">
        <v>2</v>
      </c>
      <c r="C14" s="12">
        <v>16</v>
      </c>
      <c r="D14" s="13">
        <v>15</v>
      </c>
      <c r="E14" s="13">
        <v>14</v>
      </c>
      <c r="F14" s="13">
        <v>15</v>
      </c>
      <c r="G14" s="13">
        <v>15</v>
      </c>
      <c r="H14" s="13">
        <v>16</v>
      </c>
      <c r="I14" s="13">
        <v>15</v>
      </c>
      <c r="J14" s="13">
        <v>14</v>
      </c>
      <c r="K14" s="13">
        <v>15</v>
      </c>
      <c r="L14" s="13">
        <v>16</v>
      </c>
      <c r="M14" s="13">
        <v>13</v>
      </c>
      <c r="N14" s="13">
        <v>12</v>
      </c>
      <c r="O14" s="13">
        <v>13</v>
      </c>
      <c r="P14" s="13">
        <v>15</v>
      </c>
      <c r="Q14" s="13">
        <v>13</v>
      </c>
      <c r="R14" s="13">
        <v>14</v>
      </c>
      <c r="S14" s="13">
        <v>16</v>
      </c>
      <c r="T14" s="13">
        <v>17</v>
      </c>
      <c r="U14" s="13">
        <v>13</v>
      </c>
      <c r="V14" s="14">
        <v>12</v>
      </c>
      <c r="W14" s="13">
        <v>15</v>
      </c>
      <c r="X14" s="14">
        <v>15</v>
      </c>
      <c r="Y14" s="39"/>
      <c r="Z14" s="39"/>
      <c r="AA14" s="13">
        <v>18</v>
      </c>
      <c r="AB14" s="14">
        <v>12</v>
      </c>
      <c r="AC14" s="13">
        <v>17</v>
      </c>
      <c r="AD14" s="14">
        <v>16</v>
      </c>
      <c r="AE14" s="13">
        <v>17</v>
      </c>
      <c r="AF14" s="14">
        <v>17</v>
      </c>
      <c r="AG14" s="13">
        <v>17</v>
      </c>
      <c r="AH14" s="14">
        <v>18</v>
      </c>
      <c r="AI14" s="30" t="s">
        <v>2</v>
      </c>
    </row>
    <row r="15" spans="1:35">
      <c r="B15" s="25" t="s">
        <v>1</v>
      </c>
      <c r="C15" s="18">
        <v>11</v>
      </c>
      <c r="D15" s="19">
        <v>11</v>
      </c>
      <c r="E15" s="19">
        <v>11</v>
      </c>
      <c r="F15" s="19">
        <v>11</v>
      </c>
      <c r="G15" s="19">
        <v>11</v>
      </c>
      <c r="H15" s="19">
        <v>13</v>
      </c>
      <c r="I15" s="19">
        <v>11</v>
      </c>
      <c r="J15" s="19">
        <v>12</v>
      </c>
      <c r="K15" s="19">
        <v>11</v>
      </c>
      <c r="L15" s="19">
        <v>11</v>
      </c>
      <c r="M15" s="19">
        <v>12</v>
      </c>
      <c r="N15" s="19">
        <v>13</v>
      </c>
      <c r="O15" s="19">
        <v>12</v>
      </c>
      <c r="P15" s="19">
        <v>12</v>
      </c>
      <c r="Q15" s="19">
        <v>11</v>
      </c>
      <c r="R15" s="19">
        <v>12</v>
      </c>
      <c r="S15" s="19">
        <v>13</v>
      </c>
      <c r="T15" s="19">
        <v>13</v>
      </c>
      <c r="U15" s="19">
        <v>12</v>
      </c>
      <c r="V15" s="20">
        <v>13</v>
      </c>
      <c r="W15" s="19">
        <v>12</v>
      </c>
      <c r="X15" s="20">
        <v>12</v>
      </c>
      <c r="Y15" s="40"/>
      <c r="Z15" s="40"/>
      <c r="AA15" s="19">
        <v>16</v>
      </c>
      <c r="AB15" s="20">
        <v>17</v>
      </c>
      <c r="AC15" s="19">
        <v>16</v>
      </c>
      <c r="AD15" s="20">
        <v>14</v>
      </c>
      <c r="AE15" s="19">
        <v>18</v>
      </c>
      <c r="AF15" s="20">
        <v>22</v>
      </c>
      <c r="AG15" s="19">
        <v>22</v>
      </c>
      <c r="AH15" s="20">
        <v>21</v>
      </c>
      <c r="AI15" s="31" t="s">
        <v>1</v>
      </c>
    </row>
    <row r="16" spans="1:35">
      <c r="B16" s="23" t="s">
        <v>15</v>
      </c>
      <c r="C16" s="8">
        <v>28</v>
      </c>
      <c r="D16" s="3">
        <v>31</v>
      </c>
      <c r="E16" s="3">
        <v>28</v>
      </c>
      <c r="F16" s="3">
        <v>37</v>
      </c>
      <c r="G16" s="3">
        <v>36</v>
      </c>
      <c r="H16" s="3">
        <v>33</v>
      </c>
      <c r="I16" s="3">
        <v>34</v>
      </c>
      <c r="J16" s="3">
        <v>33</v>
      </c>
      <c r="K16" s="3">
        <v>33</v>
      </c>
      <c r="L16" s="3">
        <v>35</v>
      </c>
      <c r="M16" s="3">
        <v>34</v>
      </c>
      <c r="N16" s="3">
        <v>34</v>
      </c>
      <c r="O16" s="3">
        <v>34</v>
      </c>
      <c r="P16" s="3">
        <v>36</v>
      </c>
      <c r="Q16" s="3">
        <v>37</v>
      </c>
      <c r="R16" s="3">
        <v>33</v>
      </c>
      <c r="S16" s="3">
        <v>33</v>
      </c>
      <c r="T16" s="3">
        <v>34</v>
      </c>
      <c r="U16" s="3">
        <v>31</v>
      </c>
      <c r="V16" s="9">
        <v>28</v>
      </c>
      <c r="W16" s="3">
        <v>32</v>
      </c>
      <c r="X16" s="9">
        <v>32</v>
      </c>
      <c r="Y16" s="38"/>
      <c r="Z16" s="38"/>
      <c r="AA16" s="3">
        <v>31</v>
      </c>
      <c r="AB16" s="9">
        <v>31</v>
      </c>
      <c r="AC16" s="3">
        <v>33</v>
      </c>
      <c r="AD16" s="9">
        <v>33</v>
      </c>
      <c r="AE16" s="3">
        <v>31</v>
      </c>
      <c r="AF16" s="9">
        <v>23</v>
      </c>
      <c r="AG16" s="3">
        <v>24</v>
      </c>
      <c r="AH16" s="9">
        <v>22</v>
      </c>
      <c r="AI16" s="29" t="s">
        <v>15</v>
      </c>
    </row>
    <row r="17" spans="1:35">
      <c r="B17" s="23" t="s">
        <v>73</v>
      </c>
      <c r="C17" s="8">
        <v>47</v>
      </c>
      <c r="D17" s="3">
        <v>47</v>
      </c>
      <c r="E17" s="3">
        <v>48</v>
      </c>
      <c r="F17" s="3">
        <v>55</v>
      </c>
      <c r="G17" s="3">
        <v>58</v>
      </c>
      <c r="H17" s="3">
        <v>63</v>
      </c>
      <c r="I17" s="3">
        <v>65</v>
      </c>
      <c r="J17" s="3">
        <v>68</v>
      </c>
      <c r="K17" s="3">
        <v>64</v>
      </c>
      <c r="L17" s="3">
        <v>65</v>
      </c>
      <c r="M17" s="3">
        <v>66</v>
      </c>
      <c r="N17" s="3">
        <v>67</v>
      </c>
      <c r="O17" s="3">
        <v>68</v>
      </c>
      <c r="P17" s="3">
        <v>76</v>
      </c>
      <c r="Q17" s="3">
        <v>74</v>
      </c>
      <c r="R17" s="3">
        <v>75</v>
      </c>
      <c r="S17" s="3">
        <v>75</v>
      </c>
      <c r="T17" s="3">
        <v>72</v>
      </c>
      <c r="U17" s="3">
        <v>72</v>
      </c>
      <c r="V17" s="9">
        <v>71</v>
      </c>
      <c r="W17" s="3">
        <v>65</v>
      </c>
      <c r="X17" s="9">
        <v>63</v>
      </c>
      <c r="Y17" s="38"/>
      <c r="Z17" s="38"/>
      <c r="AA17" s="3">
        <v>62</v>
      </c>
      <c r="AB17" s="9">
        <v>61</v>
      </c>
      <c r="AC17" s="3">
        <v>62</v>
      </c>
      <c r="AD17" s="9">
        <v>61</v>
      </c>
      <c r="AE17" s="3">
        <v>51</v>
      </c>
      <c r="AF17" s="9">
        <v>41</v>
      </c>
      <c r="AG17" s="3">
        <v>31</v>
      </c>
      <c r="AH17" s="9">
        <v>23</v>
      </c>
      <c r="AI17" s="29" t="s">
        <v>73</v>
      </c>
    </row>
    <row r="18" spans="1:35">
      <c r="B18" s="23" t="s">
        <v>33</v>
      </c>
      <c r="C18" s="8">
        <v>58</v>
      </c>
      <c r="D18" s="3">
        <v>68</v>
      </c>
      <c r="E18" s="3">
        <v>76</v>
      </c>
      <c r="F18" s="3">
        <v>78</v>
      </c>
      <c r="G18" s="3">
        <v>81</v>
      </c>
      <c r="H18" s="3">
        <v>74</v>
      </c>
      <c r="I18" s="3">
        <v>74</v>
      </c>
      <c r="J18" s="3">
        <v>72</v>
      </c>
      <c r="K18" s="3">
        <v>73</v>
      </c>
      <c r="L18" s="3">
        <v>77</v>
      </c>
      <c r="M18" s="3">
        <v>73</v>
      </c>
      <c r="N18" s="3">
        <v>75</v>
      </c>
      <c r="O18" s="3">
        <v>73</v>
      </c>
      <c r="P18" s="3">
        <v>75</v>
      </c>
      <c r="Q18" s="3">
        <v>71</v>
      </c>
      <c r="R18" s="3">
        <v>63</v>
      </c>
      <c r="S18" s="3">
        <v>61</v>
      </c>
      <c r="T18" s="3">
        <v>55</v>
      </c>
      <c r="U18" s="3">
        <v>53</v>
      </c>
      <c r="V18" s="9">
        <v>54</v>
      </c>
      <c r="W18" s="3">
        <v>51</v>
      </c>
      <c r="X18" s="9">
        <v>47</v>
      </c>
      <c r="Y18" s="38"/>
      <c r="Z18" s="38"/>
      <c r="AA18" s="3">
        <v>41</v>
      </c>
      <c r="AB18" s="9">
        <v>43</v>
      </c>
      <c r="AC18" s="3">
        <v>41</v>
      </c>
      <c r="AD18" s="9">
        <v>35</v>
      </c>
      <c r="AE18" s="3">
        <v>33</v>
      </c>
      <c r="AF18" s="9">
        <v>31</v>
      </c>
      <c r="AG18" s="3">
        <v>25</v>
      </c>
      <c r="AH18" s="9">
        <v>24</v>
      </c>
      <c r="AI18" s="29" t="s">
        <v>33</v>
      </c>
    </row>
    <row r="19" spans="1:35">
      <c r="B19" s="23" t="s">
        <v>16</v>
      </c>
      <c r="C19" s="8">
        <v>31</v>
      </c>
      <c r="D19" s="3">
        <v>24</v>
      </c>
      <c r="E19" s="3">
        <v>25</v>
      </c>
      <c r="F19" s="3">
        <v>26</v>
      </c>
      <c r="G19" s="3">
        <v>25</v>
      </c>
      <c r="H19" s="3">
        <v>22</v>
      </c>
      <c r="I19" s="3">
        <v>25</v>
      </c>
      <c r="J19" s="3">
        <v>24</v>
      </c>
      <c r="K19" s="3">
        <v>26</v>
      </c>
      <c r="L19" s="3">
        <v>26</v>
      </c>
      <c r="M19" s="3">
        <v>28</v>
      </c>
      <c r="N19" s="3">
        <v>31</v>
      </c>
      <c r="O19" s="3">
        <v>28</v>
      </c>
      <c r="P19" s="3">
        <v>37</v>
      </c>
      <c r="Q19" s="3">
        <v>35</v>
      </c>
      <c r="R19" s="3">
        <v>38</v>
      </c>
      <c r="S19" s="3">
        <v>38</v>
      </c>
      <c r="T19" s="3">
        <v>41</v>
      </c>
      <c r="U19" s="3">
        <v>32</v>
      </c>
      <c r="V19" s="9">
        <v>34</v>
      </c>
      <c r="W19" s="3">
        <v>35</v>
      </c>
      <c r="X19" s="9">
        <v>34</v>
      </c>
      <c r="Y19" s="38"/>
      <c r="Z19" s="38"/>
      <c r="AA19" s="3">
        <v>34</v>
      </c>
      <c r="AB19" s="9">
        <v>33</v>
      </c>
      <c r="AC19" s="3">
        <v>32</v>
      </c>
      <c r="AD19" s="9">
        <v>31</v>
      </c>
      <c r="AE19" s="3">
        <v>27</v>
      </c>
      <c r="AF19" s="9">
        <v>24</v>
      </c>
      <c r="AG19" s="3">
        <v>23</v>
      </c>
      <c r="AH19" s="9">
        <v>25</v>
      </c>
      <c r="AI19" s="29" t="s">
        <v>16</v>
      </c>
    </row>
    <row r="20" spans="1:35">
      <c r="B20" s="23" t="s">
        <v>13</v>
      </c>
      <c r="C20" s="8">
        <v>14</v>
      </c>
      <c r="D20" s="3">
        <v>16</v>
      </c>
      <c r="E20" s="3">
        <v>17</v>
      </c>
      <c r="F20" s="3">
        <v>14</v>
      </c>
      <c r="G20" s="3">
        <v>13</v>
      </c>
      <c r="H20" s="3">
        <v>15</v>
      </c>
      <c r="I20" s="3">
        <v>18</v>
      </c>
      <c r="J20" s="3">
        <v>21</v>
      </c>
      <c r="K20" s="3">
        <v>16</v>
      </c>
      <c r="L20" s="3">
        <v>15</v>
      </c>
      <c r="M20" s="3">
        <v>16</v>
      </c>
      <c r="N20" s="3">
        <v>18</v>
      </c>
      <c r="O20" s="3">
        <v>23</v>
      </c>
      <c r="P20" s="3">
        <v>25</v>
      </c>
      <c r="Q20" s="3">
        <v>25</v>
      </c>
      <c r="R20" s="3">
        <v>22</v>
      </c>
      <c r="S20" s="3">
        <v>24</v>
      </c>
      <c r="T20" s="3">
        <v>26</v>
      </c>
      <c r="U20" s="3">
        <v>26</v>
      </c>
      <c r="V20" s="9">
        <v>22</v>
      </c>
      <c r="W20" s="3">
        <v>28</v>
      </c>
      <c r="X20" s="9">
        <v>31</v>
      </c>
      <c r="Y20" s="38"/>
      <c r="Z20" s="38"/>
      <c r="AA20" s="3">
        <v>24</v>
      </c>
      <c r="AB20" s="9">
        <v>22</v>
      </c>
      <c r="AC20" s="3">
        <v>25</v>
      </c>
      <c r="AD20" s="9">
        <v>26</v>
      </c>
      <c r="AE20" s="3">
        <v>25</v>
      </c>
      <c r="AF20" s="9">
        <v>27</v>
      </c>
      <c r="AG20" s="3">
        <v>27</v>
      </c>
      <c r="AH20" s="9">
        <v>26</v>
      </c>
      <c r="AI20" s="29" t="s">
        <v>13</v>
      </c>
    </row>
    <row r="21" spans="1:35">
      <c r="B21" s="23" t="s">
        <v>12</v>
      </c>
      <c r="C21" s="8">
        <v>34</v>
      </c>
      <c r="D21" s="3">
        <v>35</v>
      </c>
      <c r="E21" s="3">
        <v>31</v>
      </c>
      <c r="F21" s="3">
        <v>25</v>
      </c>
      <c r="G21" s="3">
        <v>28</v>
      </c>
      <c r="H21" s="3">
        <v>31</v>
      </c>
      <c r="I21" s="3">
        <v>24</v>
      </c>
      <c r="J21" s="3">
        <v>27</v>
      </c>
      <c r="K21" s="3">
        <v>24</v>
      </c>
      <c r="L21" s="3">
        <v>28</v>
      </c>
      <c r="M21" s="3">
        <v>31</v>
      </c>
      <c r="N21" s="3">
        <v>24</v>
      </c>
      <c r="O21" s="3">
        <v>25</v>
      </c>
      <c r="P21" s="3">
        <v>26</v>
      </c>
      <c r="Q21" s="3">
        <v>27</v>
      </c>
      <c r="R21" s="3">
        <v>23</v>
      </c>
      <c r="S21" s="3">
        <v>27</v>
      </c>
      <c r="T21" s="3">
        <v>24</v>
      </c>
      <c r="U21" s="3">
        <v>25</v>
      </c>
      <c r="V21" s="9">
        <v>21</v>
      </c>
      <c r="W21" s="3">
        <v>17</v>
      </c>
      <c r="X21" s="9">
        <v>17</v>
      </c>
      <c r="Y21" s="38"/>
      <c r="Z21" s="38"/>
      <c r="AA21" s="3">
        <v>13</v>
      </c>
      <c r="AB21" s="9">
        <v>13</v>
      </c>
      <c r="AC21" s="3">
        <v>13</v>
      </c>
      <c r="AD21" s="9">
        <v>15</v>
      </c>
      <c r="AE21" s="3">
        <v>16</v>
      </c>
      <c r="AF21" s="9">
        <v>18</v>
      </c>
      <c r="AG21" s="3">
        <v>26</v>
      </c>
      <c r="AH21" s="9">
        <v>27</v>
      </c>
      <c r="AI21" s="29" t="s">
        <v>12</v>
      </c>
    </row>
    <row r="22" spans="1:35">
      <c r="B22" s="26" t="s">
        <v>0</v>
      </c>
      <c r="C22" s="10">
        <v>12</v>
      </c>
      <c r="D22" s="4">
        <v>13</v>
      </c>
      <c r="E22" s="4">
        <v>13</v>
      </c>
      <c r="F22" s="4">
        <v>13</v>
      </c>
      <c r="G22" s="4">
        <v>12</v>
      </c>
      <c r="H22" s="4">
        <v>11</v>
      </c>
      <c r="I22" s="4">
        <v>12</v>
      </c>
      <c r="J22" s="4">
        <v>11</v>
      </c>
      <c r="K22" s="4">
        <v>12</v>
      </c>
      <c r="L22" s="4">
        <v>12</v>
      </c>
      <c r="M22" s="4">
        <v>11</v>
      </c>
      <c r="N22" s="4">
        <v>11</v>
      </c>
      <c r="O22" s="4">
        <v>11</v>
      </c>
      <c r="P22" s="4">
        <v>11</v>
      </c>
      <c r="Q22" s="4">
        <v>12</v>
      </c>
      <c r="R22" s="4">
        <v>11</v>
      </c>
      <c r="S22" s="4">
        <v>11</v>
      </c>
      <c r="T22" s="4">
        <v>11</v>
      </c>
      <c r="U22" s="4">
        <v>11</v>
      </c>
      <c r="V22" s="11">
        <v>14</v>
      </c>
      <c r="W22" s="4">
        <v>11</v>
      </c>
      <c r="X22" s="11">
        <v>11</v>
      </c>
      <c r="Y22" s="41"/>
      <c r="Z22" s="41"/>
      <c r="AA22" s="4">
        <v>12</v>
      </c>
      <c r="AB22" s="11">
        <v>16</v>
      </c>
      <c r="AC22" s="4">
        <v>12</v>
      </c>
      <c r="AD22" s="11">
        <v>17</v>
      </c>
      <c r="AE22" s="4">
        <v>13</v>
      </c>
      <c r="AF22" s="11">
        <v>13</v>
      </c>
      <c r="AG22" s="4">
        <v>18</v>
      </c>
      <c r="AH22" s="11">
        <v>28</v>
      </c>
      <c r="AI22" s="32" t="s">
        <v>0</v>
      </c>
    </row>
    <row r="23" spans="1:35">
      <c r="B23" s="27" t="s">
        <v>10</v>
      </c>
      <c r="C23" s="15">
        <v>26</v>
      </c>
      <c r="D23" s="16">
        <v>28</v>
      </c>
      <c r="E23" s="16">
        <v>34</v>
      </c>
      <c r="F23" s="16">
        <v>31</v>
      </c>
      <c r="G23" s="16">
        <v>27</v>
      </c>
      <c r="H23" s="16">
        <v>24</v>
      </c>
      <c r="I23" s="16">
        <v>26</v>
      </c>
      <c r="J23" s="16">
        <v>28</v>
      </c>
      <c r="K23" s="16">
        <v>31</v>
      </c>
      <c r="L23" s="16">
        <v>27</v>
      </c>
      <c r="M23" s="16">
        <v>26</v>
      </c>
      <c r="N23" s="16">
        <v>26</v>
      </c>
      <c r="O23" s="16">
        <v>26</v>
      </c>
      <c r="P23" s="16">
        <v>28</v>
      </c>
      <c r="Q23" s="16">
        <v>33</v>
      </c>
      <c r="R23" s="16">
        <v>35</v>
      </c>
      <c r="S23" s="16">
        <v>31</v>
      </c>
      <c r="T23" s="16">
        <v>25</v>
      </c>
      <c r="U23" s="16">
        <v>23</v>
      </c>
      <c r="V23" s="17">
        <v>26</v>
      </c>
      <c r="W23" s="16">
        <v>23</v>
      </c>
      <c r="X23" s="17">
        <v>28</v>
      </c>
      <c r="Y23" s="42"/>
      <c r="Z23" s="42"/>
      <c r="AA23" s="16">
        <v>32</v>
      </c>
      <c r="AB23" s="17">
        <v>38</v>
      </c>
      <c r="AC23" s="16">
        <v>34</v>
      </c>
      <c r="AD23" s="17">
        <v>32</v>
      </c>
      <c r="AE23" s="16">
        <v>35</v>
      </c>
      <c r="AF23" s="17">
        <v>34</v>
      </c>
      <c r="AG23" s="16">
        <v>35</v>
      </c>
      <c r="AH23" s="17">
        <v>31</v>
      </c>
      <c r="AI23" s="33" t="s">
        <v>10</v>
      </c>
    </row>
    <row r="24" spans="1:35">
      <c r="B24" s="23" t="s">
        <v>5</v>
      </c>
      <c r="C24" s="8">
        <v>23</v>
      </c>
      <c r="D24" s="3">
        <v>21</v>
      </c>
      <c r="E24" s="3">
        <v>16</v>
      </c>
      <c r="F24" s="3">
        <v>18</v>
      </c>
      <c r="G24" s="3">
        <v>22</v>
      </c>
      <c r="H24" s="3">
        <v>27</v>
      </c>
      <c r="I24" s="3">
        <v>21</v>
      </c>
      <c r="J24" s="3">
        <v>16</v>
      </c>
      <c r="K24" s="3">
        <v>18</v>
      </c>
      <c r="L24" s="3">
        <v>23</v>
      </c>
      <c r="M24" s="3">
        <v>25</v>
      </c>
      <c r="N24" s="3">
        <v>21</v>
      </c>
      <c r="O24" s="3">
        <v>16</v>
      </c>
      <c r="P24" s="3">
        <v>17</v>
      </c>
      <c r="Q24" s="3">
        <v>15</v>
      </c>
      <c r="R24" s="3">
        <v>15</v>
      </c>
      <c r="S24" s="3">
        <v>14</v>
      </c>
      <c r="T24" s="3">
        <v>16</v>
      </c>
      <c r="U24" s="3">
        <v>16</v>
      </c>
      <c r="V24" s="9">
        <v>18</v>
      </c>
      <c r="W24" s="3">
        <v>24</v>
      </c>
      <c r="X24" s="9">
        <v>21</v>
      </c>
      <c r="Y24" s="38"/>
      <c r="Z24" s="38"/>
      <c r="AA24" s="3">
        <v>17</v>
      </c>
      <c r="AB24" s="9">
        <v>18</v>
      </c>
      <c r="AC24" s="3">
        <v>15</v>
      </c>
      <c r="AD24" s="9">
        <v>18</v>
      </c>
      <c r="AE24" s="3">
        <v>28</v>
      </c>
      <c r="AF24" s="9">
        <v>32</v>
      </c>
      <c r="AG24" s="3">
        <v>36</v>
      </c>
      <c r="AH24" s="9">
        <v>32</v>
      </c>
      <c r="AI24" s="29" t="s">
        <v>5</v>
      </c>
    </row>
    <row r="25" spans="1:35">
      <c r="B25" s="23" t="s">
        <v>17</v>
      </c>
      <c r="C25" s="8">
        <v>63</v>
      </c>
      <c r="D25" s="3">
        <v>61</v>
      </c>
      <c r="E25" s="3">
        <v>51</v>
      </c>
      <c r="F25" s="3">
        <v>42</v>
      </c>
      <c r="G25" s="3">
        <v>41</v>
      </c>
      <c r="H25" s="3">
        <v>32</v>
      </c>
      <c r="I25" s="3">
        <v>32</v>
      </c>
      <c r="J25" s="3">
        <v>31</v>
      </c>
      <c r="K25" s="3">
        <v>27</v>
      </c>
      <c r="L25" s="3">
        <v>22</v>
      </c>
      <c r="M25" s="3">
        <v>22</v>
      </c>
      <c r="N25" s="3">
        <v>22</v>
      </c>
      <c r="O25" s="3">
        <v>24</v>
      </c>
      <c r="P25" s="3">
        <v>27</v>
      </c>
      <c r="Q25" s="3">
        <v>28</v>
      </c>
      <c r="R25" s="3">
        <v>36</v>
      </c>
      <c r="S25" s="3">
        <v>37</v>
      </c>
      <c r="T25" s="3">
        <v>36</v>
      </c>
      <c r="U25" s="3">
        <v>33</v>
      </c>
      <c r="V25" s="9">
        <v>31</v>
      </c>
      <c r="W25" s="3">
        <v>26</v>
      </c>
      <c r="X25" s="9">
        <v>25</v>
      </c>
      <c r="Y25" s="38"/>
      <c r="Z25" s="38"/>
      <c r="AA25" s="3">
        <v>28</v>
      </c>
      <c r="AB25" s="9">
        <v>25</v>
      </c>
      <c r="AC25" s="3">
        <v>27</v>
      </c>
      <c r="AD25" s="9">
        <v>24</v>
      </c>
      <c r="AE25" s="3">
        <v>24</v>
      </c>
      <c r="AF25" s="9">
        <v>26</v>
      </c>
      <c r="AG25" s="3">
        <v>28</v>
      </c>
      <c r="AH25" s="9">
        <v>33</v>
      </c>
      <c r="AI25" s="29" t="s">
        <v>17</v>
      </c>
    </row>
    <row r="26" spans="1:35">
      <c r="B26" s="23" t="s">
        <v>19</v>
      </c>
      <c r="C26" s="8">
        <v>45</v>
      </c>
      <c r="D26" s="3">
        <v>41</v>
      </c>
      <c r="E26" s="3">
        <v>36</v>
      </c>
      <c r="F26" s="3">
        <v>36</v>
      </c>
      <c r="G26" s="3">
        <v>34</v>
      </c>
      <c r="H26" s="3">
        <v>34</v>
      </c>
      <c r="I26" s="3">
        <v>33</v>
      </c>
      <c r="J26" s="3">
        <v>34</v>
      </c>
      <c r="K26" s="3">
        <v>36</v>
      </c>
      <c r="L26" s="3">
        <v>37</v>
      </c>
      <c r="M26" s="3">
        <v>35</v>
      </c>
      <c r="N26" s="3">
        <v>36</v>
      </c>
      <c r="O26" s="3">
        <v>38</v>
      </c>
      <c r="P26" s="3">
        <v>43</v>
      </c>
      <c r="Q26" s="3">
        <v>47</v>
      </c>
      <c r="R26" s="3">
        <v>44</v>
      </c>
      <c r="S26" s="3">
        <v>41</v>
      </c>
      <c r="T26" s="3">
        <v>35</v>
      </c>
      <c r="U26" s="3">
        <v>35</v>
      </c>
      <c r="V26" s="9">
        <v>37</v>
      </c>
      <c r="W26" s="3">
        <v>33</v>
      </c>
      <c r="X26" s="9">
        <v>36</v>
      </c>
      <c r="Y26" s="38"/>
      <c r="Z26" s="38"/>
      <c r="AA26" s="3">
        <v>36</v>
      </c>
      <c r="AB26" s="9">
        <v>34</v>
      </c>
      <c r="AC26" s="3">
        <v>36</v>
      </c>
      <c r="AD26" s="9">
        <v>37</v>
      </c>
      <c r="AE26" s="3">
        <v>32</v>
      </c>
      <c r="AF26" s="9">
        <v>37</v>
      </c>
      <c r="AG26" s="3">
        <v>34</v>
      </c>
      <c r="AH26" s="9">
        <v>35</v>
      </c>
      <c r="AI26" s="29" t="s">
        <v>19</v>
      </c>
    </row>
    <row r="27" spans="1:35">
      <c r="B27" s="23" t="s">
        <v>18</v>
      </c>
      <c r="C27" s="8">
        <v>51</v>
      </c>
      <c r="D27" s="3">
        <v>44</v>
      </c>
      <c r="E27" s="3">
        <v>41</v>
      </c>
      <c r="F27" s="3">
        <v>32</v>
      </c>
      <c r="G27" s="3">
        <v>35</v>
      </c>
      <c r="H27" s="3">
        <v>38</v>
      </c>
      <c r="I27" s="3">
        <v>42</v>
      </c>
      <c r="J27" s="3">
        <v>45</v>
      </c>
      <c r="K27" s="3">
        <v>46</v>
      </c>
      <c r="L27" s="3">
        <v>46</v>
      </c>
      <c r="M27" s="3">
        <v>45</v>
      </c>
      <c r="N27" s="3">
        <v>43</v>
      </c>
      <c r="O27" s="3">
        <v>41</v>
      </c>
      <c r="P27" s="3">
        <v>31</v>
      </c>
      <c r="Q27" s="3">
        <v>26</v>
      </c>
      <c r="R27" s="3">
        <v>28</v>
      </c>
      <c r="S27" s="3">
        <v>26</v>
      </c>
      <c r="T27" s="3">
        <v>28</v>
      </c>
      <c r="U27" s="3">
        <v>34</v>
      </c>
      <c r="V27" s="9">
        <v>36</v>
      </c>
      <c r="W27" s="3">
        <v>34</v>
      </c>
      <c r="X27" s="9">
        <v>35</v>
      </c>
      <c r="Y27" s="38"/>
      <c r="Z27" s="38"/>
      <c r="AA27" s="3">
        <v>35</v>
      </c>
      <c r="AB27" s="9">
        <v>37</v>
      </c>
      <c r="AC27" s="3">
        <v>37</v>
      </c>
      <c r="AD27" s="9">
        <v>36</v>
      </c>
      <c r="AE27" s="3">
        <v>37</v>
      </c>
      <c r="AF27" s="9">
        <v>38</v>
      </c>
      <c r="AG27" s="3">
        <v>41</v>
      </c>
      <c r="AH27" s="9">
        <v>36</v>
      </c>
      <c r="AI27" s="29" t="s">
        <v>18</v>
      </c>
    </row>
    <row r="28" spans="1:35">
      <c r="B28" s="23" t="s">
        <v>75</v>
      </c>
      <c r="C28" s="8">
        <v>54</v>
      </c>
      <c r="D28" s="3">
        <v>54</v>
      </c>
      <c r="E28" s="3">
        <v>54</v>
      </c>
      <c r="F28" s="3">
        <v>57</v>
      </c>
      <c r="G28" s="3">
        <v>56</v>
      </c>
      <c r="H28" s="3">
        <v>58</v>
      </c>
      <c r="I28" s="3">
        <v>68</v>
      </c>
      <c r="J28" s="3">
        <v>76</v>
      </c>
      <c r="K28" s="3">
        <v>75</v>
      </c>
      <c r="L28" s="3">
        <v>72</v>
      </c>
      <c r="M28" s="3">
        <v>75</v>
      </c>
      <c r="N28" s="3">
        <v>76</v>
      </c>
      <c r="O28" s="3">
        <v>72</v>
      </c>
      <c r="P28" s="3">
        <v>74</v>
      </c>
      <c r="Q28" s="3">
        <v>78</v>
      </c>
      <c r="R28" s="3">
        <v>72</v>
      </c>
      <c r="S28" s="3">
        <v>71</v>
      </c>
      <c r="T28" s="3">
        <v>68</v>
      </c>
      <c r="U28" s="3">
        <v>71</v>
      </c>
      <c r="V28" s="9">
        <v>64</v>
      </c>
      <c r="W28" s="3">
        <v>62</v>
      </c>
      <c r="X28" s="9">
        <v>62</v>
      </c>
      <c r="Y28" s="38"/>
      <c r="Z28" s="38"/>
      <c r="AA28" s="3">
        <v>63</v>
      </c>
      <c r="AB28" s="9">
        <v>63</v>
      </c>
      <c r="AC28" s="3">
        <v>61</v>
      </c>
      <c r="AD28" s="9">
        <v>51</v>
      </c>
      <c r="AE28" s="3">
        <v>41</v>
      </c>
      <c r="AF28" s="9">
        <v>33</v>
      </c>
      <c r="AG28" s="3">
        <v>33</v>
      </c>
      <c r="AH28" s="9">
        <v>37</v>
      </c>
      <c r="AI28" s="29" t="s">
        <v>76</v>
      </c>
    </row>
    <row r="29" spans="1:35">
      <c r="B29" s="46" t="s">
        <v>21</v>
      </c>
      <c r="C29" s="8">
        <v>67</v>
      </c>
      <c r="D29" s="3">
        <v>62</v>
      </c>
      <c r="E29" s="3">
        <v>63</v>
      </c>
      <c r="F29" s="3">
        <v>67</v>
      </c>
      <c r="G29" s="62">
        <v>68</v>
      </c>
      <c r="H29" s="3">
        <v>95</v>
      </c>
      <c r="I29" s="3">
        <v>94</v>
      </c>
      <c r="J29" s="3">
        <v>91</v>
      </c>
      <c r="K29" s="3">
        <v>84</v>
      </c>
      <c r="L29" s="3">
        <v>82</v>
      </c>
      <c r="M29" s="3">
        <v>81</v>
      </c>
      <c r="N29" s="3">
        <v>71</v>
      </c>
      <c r="O29" s="3">
        <v>61</v>
      </c>
      <c r="P29" s="3">
        <v>51</v>
      </c>
      <c r="Q29" s="3">
        <v>41</v>
      </c>
      <c r="R29" s="3">
        <v>37</v>
      </c>
      <c r="S29" s="3">
        <v>32</v>
      </c>
      <c r="T29" s="3">
        <v>32</v>
      </c>
      <c r="U29" s="3">
        <v>37</v>
      </c>
      <c r="V29" s="9">
        <v>33</v>
      </c>
      <c r="W29" s="3">
        <v>37</v>
      </c>
      <c r="X29" s="9">
        <v>38</v>
      </c>
      <c r="Y29" s="38"/>
      <c r="Z29" s="38"/>
      <c r="AA29" s="3">
        <v>46</v>
      </c>
      <c r="AB29" s="9">
        <v>44</v>
      </c>
      <c r="AC29" s="3">
        <v>44</v>
      </c>
      <c r="AD29" s="9">
        <v>41</v>
      </c>
      <c r="AE29" s="3">
        <v>34</v>
      </c>
      <c r="AF29" s="9">
        <v>35</v>
      </c>
      <c r="AG29" s="3">
        <v>32</v>
      </c>
      <c r="AH29" s="9">
        <v>37</v>
      </c>
      <c r="AI29" s="29" t="s">
        <v>21</v>
      </c>
    </row>
    <row r="30" spans="1:35">
      <c r="A30" t="s">
        <v>66</v>
      </c>
      <c r="B30" s="24" t="s">
        <v>27</v>
      </c>
      <c r="C30" s="12"/>
      <c r="D30" s="13"/>
      <c r="E30" s="13"/>
      <c r="F30" s="13"/>
      <c r="G30" s="13">
        <v>95</v>
      </c>
      <c r="H30" s="13">
        <v>96</v>
      </c>
      <c r="I30" s="13">
        <v>92</v>
      </c>
      <c r="J30" s="13">
        <v>94</v>
      </c>
      <c r="K30" s="13">
        <v>95</v>
      </c>
      <c r="L30" s="13">
        <v>92</v>
      </c>
      <c r="M30" s="13">
        <v>82</v>
      </c>
      <c r="N30" s="13">
        <v>81</v>
      </c>
      <c r="O30" s="13">
        <v>71</v>
      </c>
      <c r="P30" s="13">
        <v>65</v>
      </c>
      <c r="Q30" s="13">
        <v>61</v>
      </c>
      <c r="R30" s="13">
        <v>53</v>
      </c>
      <c r="S30" s="13">
        <v>51</v>
      </c>
      <c r="T30" s="13">
        <v>42</v>
      </c>
      <c r="U30" s="13">
        <v>45</v>
      </c>
      <c r="V30" s="14">
        <v>43</v>
      </c>
      <c r="W30" s="13">
        <v>42</v>
      </c>
      <c r="X30" s="14">
        <v>41</v>
      </c>
      <c r="Y30" s="39"/>
      <c r="Z30" s="39"/>
      <c r="AA30" s="13">
        <v>33</v>
      </c>
      <c r="AB30" s="14">
        <v>32</v>
      </c>
      <c r="AC30" s="13">
        <v>35</v>
      </c>
      <c r="AD30" s="14">
        <v>34</v>
      </c>
      <c r="AE30" s="13">
        <v>36</v>
      </c>
      <c r="AF30" s="14">
        <v>36</v>
      </c>
      <c r="AG30" s="13">
        <v>37</v>
      </c>
      <c r="AH30" s="14">
        <v>38</v>
      </c>
      <c r="AI30" s="30" t="s">
        <v>27</v>
      </c>
    </row>
    <row r="31" spans="1:35">
      <c r="B31" s="25" t="s">
        <v>25</v>
      </c>
      <c r="C31" s="18"/>
      <c r="D31" s="19"/>
      <c r="E31" s="19"/>
      <c r="F31" s="19"/>
      <c r="G31" s="19">
        <v>91</v>
      </c>
      <c r="H31" s="19">
        <v>81</v>
      </c>
      <c r="I31" s="19">
        <v>71</v>
      </c>
      <c r="J31" s="19">
        <v>61</v>
      </c>
      <c r="K31" s="19">
        <v>51</v>
      </c>
      <c r="L31" s="19">
        <v>41</v>
      </c>
      <c r="M31" s="19">
        <v>32</v>
      </c>
      <c r="N31" s="19">
        <v>37</v>
      </c>
      <c r="O31" s="19">
        <v>37</v>
      </c>
      <c r="P31" s="19">
        <v>34</v>
      </c>
      <c r="Q31" s="19">
        <v>38</v>
      </c>
      <c r="R31" s="19">
        <v>46</v>
      </c>
      <c r="S31" s="19">
        <v>42</v>
      </c>
      <c r="T31" s="19">
        <v>46</v>
      </c>
      <c r="U31" s="19">
        <v>43</v>
      </c>
      <c r="V31" s="20">
        <v>42</v>
      </c>
      <c r="W31" s="19">
        <v>44</v>
      </c>
      <c r="X31" s="20">
        <v>44</v>
      </c>
      <c r="Y31" s="40"/>
      <c r="Z31" s="40"/>
      <c r="AA31" s="19">
        <v>44</v>
      </c>
      <c r="AB31" s="20">
        <v>47</v>
      </c>
      <c r="AC31" s="19">
        <v>47</v>
      </c>
      <c r="AD31" s="20">
        <v>44</v>
      </c>
      <c r="AE31" s="19">
        <v>45</v>
      </c>
      <c r="AF31" s="20">
        <v>42</v>
      </c>
      <c r="AG31" s="19">
        <v>43</v>
      </c>
      <c r="AH31" s="20">
        <v>41</v>
      </c>
      <c r="AI31" s="31" t="s">
        <v>25</v>
      </c>
    </row>
    <row r="32" spans="1:35">
      <c r="B32" s="23" t="s">
        <v>20</v>
      </c>
      <c r="C32" s="8">
        <v>27</v>
      </c>
      <c r="D32" s="3">
        <v>26</v>
      </c>
      <c r="E32" s="3">
        <v>26</v>
      </c>
      <c r="F32" s="3">
        <v>28</v>
      </c>
      <c r="G32" s="3">
        <v>31</v>
      </c>
      <c r="H32" s="3">
        <v>26</v>
      </c>
      <c r="I32" s="3">
        <v>27</v>
      </c>
      <c r="J32" s="3">
        <v>25</v>
      </c>
      <c r="K32" s="3">
        <v>28</v>
      </c>
      <c r="L32" s="3">
        <v>38</v>
      </c>
      <c r="M32" s="3">
        <v>42</v>
      </c>
      <c r="N32" s="3">
        <v>41</v>
      </c>
      <c r="O32" s="3">
        <v>33</v>
      </c>
      <c r="P32" s="3">
        <v>33</v>
      </c>
      <c r="Q32" s="3">
        <v>36</v>
      </c>
      <c r="R32" s="3">
        <v>32</v>
      </c>
      <c r="S32" s="3">
        <v>34</v>
      </c>
      <c r="T32" s="3">
        <v>33</v>
      </c>
      <c r="U32" s="3">
        <v>36</v>
      </c>
      <c r="V32" s="9">
        <v>35</v>
      </c>
      <c r="W32" s="3">
        <v>38</v>
      </c>
      <c r="X32" s="9">
        <v>42</v>
      </c>
      <c r="Y32" s="38"/>
      <c r="Z32" s="38"/>
      <c r="AA32" s="3">
        <v>42</v>
      </c>
      <c r="AB32" s="9">
        <v>46</v>
      </c>
      <c r="AC32" s="3">
        <v>43</v>
      </c>
      <c r="AD32" s="9">
        <v>42</v>
      </c>
      <c r="AE32" s="3">
        <v>43</v>
      </c>
      <c r="AF32" s="9">
        <v>45</v>
      </c>
      <c r="AG32" s="3">
        <v>44</v>
      </c>
      <c r="AH32" s="9">
        <v>42</v>
      </c>
      <c r="AI32" s="29" t="s">
        <v>20</v>
      </c>
    </row>
    <row r="33" spans="1:35">
      <c r="B33" s="23" t="s">
        <v>29</v>
      </c>
      <c r="C33" s="8">
        <v>86</v>
      </c>
      <c r="D33" s="3">
        <v>84</v>
      </c>
      <c r="E33" s="3">
        <v>83</v>
      </c>
      <c r="F33" s="3">
        <v>81</v>
      </c>
      <c r="G33" s="3">
        <v>76</v>
      </c>
      <c r="H33" s="3">
        <v>72</v>
      </c>
      <c r="I33" s="3">
        <v>77</v>
      </c>
      <c r="J33" s="3">
        <v>78</v>
      </c>
      <c r="K33" s="3">
        <v>74</v>
      </c>
      <c r="L33" s="3">
        <v>78</v>
      </c>
      <c r="M33" s="3">
        <v>77</v>
      </c>
      <c r="N33" s="3">
        <v>72</v>
      </c>
      <c r="O33" s="3">
        <v>62</v>
      </c>
      <c r="P33" s="3">
        <v>61</v>
      </c>
      <c r="Q33" s="3">
        <v>51</v>
      </c>
      <c r="R33" s="3">
        <v>43</v>
      </c>
      <c r="S33" s="3">
        <v>43</v>
      </c>
      <c r="T33" s="3">
        <v>47</v>
      </c>
      <c r="U33" s="3">
        <v>47</v>
      </c>
      <c r="V33" s="9">
        <v>46</v>
      </c>
      <c r="W33" s="3">
        <v>46</v>
      </c>
      <c r="X33" s="9">
        <v>43</v>
      </c>
      <c r="Y33" s="38"/>
      <c r="Z33" s="38"/>
      <c r="AA33" s="3">
        <v>43</v>
      </c>
      <c r="AB33" s="9">
        <v>41</v>
      </c>
      <c r="AC33" s="3">
        <v>45</v>
      </c>
      <c r="AD33" s="9">
        <v>46</v>
      </c>
      <c r="AE33" s="3">
        <v>47</v>
      </c>
      <c r="AF33" s="9">
        <v>43</v>
      </c>
      <c r="AG33" s="3">
        <v>45</v>
      </c>
      <c r="AH33" s="9">
        <v>43</v>
      </c>
      <c r="AI33" s="29" t="s">
        <v>29</v>
      </c>
    </row>
    <row r="34" spans="1:35">
      <c r="B34" s="23" t="s">
        <v>47</v>
      </c>
      <c r="C34" s="8"/>
      <c r="D34" s="3"/>
      <c r="E34" s="3"/>
      <c r="F34" s="3"/>
      <c r="G34" s="3">
        <v>96</v>
      </c>
      <c r="H34" s="3">
        <v>94</v>
      </c>
      <c r="I34" s="3">
        <v>96</v>
      </c>
      <c r="J34" s="3">
        <v>95</v>
      </c>
      <c r="K34" s="3">
        <v>94</v>
      </c>
      <c r="L34" s="3">
        <v>95</v>
      </c>
      <c r="M34" s="3">
        <v>96</v>
      </c>
      <c r="N34" s="3">
        <v>95</v>
      </c>
      <c r="O34" s="3">
        <v>93</v>
      </c>
      <c r="P34" s="3">
        <v>94</v>
      </c>
      <c r="Q34" s="3">
        <v>91</v>
      </c>
      <c r="R34" s="3">
        <v>83</v>
      </c>
      <c r="S34" s="3">
        <v>81</v>
      </c>
      <c r="T34" s="3">
        <v>76</v>
      </c>
      <c r="U34" s="3">
        <v>76</v>
      </c>
      <c r="V34" s="9">
        <v>77</v>
      </c>
      <c r="W34" s="3">
        <v>73</v>
      </c>
      <c r="X34" s="9">
        <v>75</v>
      </c>
      <c r="Y34" s="38"/>
      <c r="Z34" s="38"/>
      <c r="AA34" s="3">
        <v>71</v>
      </c>
      <c r="AB34" s="9">
        <v>71</v>
      </c>
      <c r="AC34" s="3">
        <v>71</v>
      </c>
      <c r="AD34" s="9">
        <v>65</v>
      </c>
      <c r="AE34" s="3">
        <v>61</v>
      </c>
      <c r="AF34" s="9">
        <v>51</v>
      </c>
      <c r="AG34" s="3">
        <v>42</v>
      </c>
      <c r="AH34" s="9">
        <v>44</v>
      </c>
      <c r="AI34" s="29" t="s">
        <v>83</v>
      </c>
    </row>
    <row r="35" spans="1:35">
      <c r="B35" s="23" t="s">
        <v>26</v>
      </c>
      <c r="C35" s="8">
        <v>35</v>
      </c>
      <c r="D35" s="3">
        <v>38</v>
      </c>
      <c r="E35" s="3">
        <v>44</v>
      </c>
      <c r="F35" s="3">
        <v>41</v>
      </c>
      <c r="G35" s="3">
        <v>32</v>
      </c>
      <c r="H35" s="3">
        <v>35</v>
      </c>
      <c r="I35" s="3">
        <v>38</v>
      </c>
      <c r="J35" s="3">
        <v>46</v>
      </c>
      <c r="K35" s="3">
        <v>47</v>
      </c>
      <c r="L35" s="3">
        <v>45</v>
      </c>
      <c r="M35" s="3">
        <v>44</v>
      </c>
      <c r="N35" s="3">
        <v>42</v>
      </c>
      <c r="O35" s="3">
        <v>43</v>
      </c>
      <c r="P35" s="3">
        <v>42</v>
      </c>
      <c r="Q35" s="3">
        <v>43</v>
      </c>
      <c r="R35" s="3">
        <v>45</v>
      </c>
      <c r="S35" s="3">
        <v>45</v>
      </c>
      <c r="T35" s="3">
        <v>45</v>
      </c>
      <c r="U35" s="3">
        <v>44</v>
      </c>
      <c r="V35" s="9">
        <v>41</v>
      </c>
      <c r="W35" s="3">
        <v>36</v>
      </c>
      <c r="X35" s="9">
        <v>37</v>
      </c>
      <c r="Y35" s="38"/>
      <c r="Z35" s="38"/>
      <c r="AA35" s="3">
        <v>38</v>
      </c>
      <c r="AB35" s="9">
        <v>36</v>
      </c>
      <c r="AC35" s="3">
        <v>38</v>
      </c>
      <c r="AD35" s="9">
        <v>47</v>
      </c>
      <c r="AE35" s="3">
        <v>42</v>
      </c>
      <c r="AF35" s="9">
        <v>48</v>
      </c>
      <c r="AG35" s="3">
        <v>51</v>
      </c>
      <c r="AH35" s="9">
        <v>45</v>
      </c>
      <c r="AI35" s="29" t="s">
        <v>26</v>
      </c>
    </row>
    <row r="36" spans="1:35">
      <c r="B36" s="23" t="s">
        <v>40</v>
      </c>
      <c r="C36" s="8"/>
      <c r="D36" s="3"/>
      <c r="E36" s="3"/>
      <c r="F36" s="3"/>
      <c r="G36" s="3">
        <v>94</v>
      </c>
      <c r="H36" s="3">
        <v>93</v>
      </c>
      <c r="I36" s="3">
        <v>95</v>
      </c>
      <c r="J36" s="3">
        <v>93</v>
      </c>
      <c r="K36" s="3">
        <v>93</v>
      </c>
      <c r="L36" s="3">
        <v>94</v>
      </c>
      <c r="M36" s="3">
        <v>92</v>
      </c>
      <c r="N36" s="3">
        <v>91</v>
      </c>
      <c r="O36" s="3">
        <v>82</v>
      </c>
      <c r="P36" s="3">
        <v>83</v>
      </c>
      <c r="Q36" s="3">
        <v>83</v>
      </c>
      <c r="R36" s="3">
        <v>81</v>
      </c>
      <c r="S36" s="3">
        <v>73</v>
      </c>
      <c r="T36" s="3">
        <v>71</v>
      </c>
      <c r="U36" s="3">
        <v>62</v>
      </c>
      <c r="V36" s="9">
        <v>62</v>
      </c>
      <c r="W36" s="3">
        <v>61</v>
      </c>
      <c r="X36" s="9">
        <v>54</v>
      </c>
      <c r="Y36" s="38"/>
      <c r="Z36" s="38"/>
      <c r="AA36" s="3">
        <v>51</v>
      </c>
      <c r="AB36" s="9">
        <v>52</v>
      </c>
      <c r="AC36" s="3">
        <v>51</v>
      </c>
      <c r="AD36" s="9">
        <v>43</v>
      </c>
      <c r="AE36" s="3">
        <v>46</v>
      </c>
      <c r="AF36" s="9">
        <v>44</v>
      </c>
      <c r="AG36" s="3">
        <v>47</v>
      </c>
      <c r="AH36" s="9">
        <v>46</v>
      </c>
      <c r="AI36" s="29" t="s">
        <v>40</v>
      </c>
    </row>
    <row r="37" spans="1:35">
      <c r="B37" s="23" t="s">
        <v>11</v>
      </c>
      <c r="C37" s="8">
        <v>17</v>
      </c>
      <c r="D37" s="3">
        <v>17</v>
      </c>
      <c r="E37" s="3">
        <v>18</v>
      </c>
      <c r="F37" s="3">
        <v>22</v>
      </c>
      <c r="G37" s="3">
        <v>21</v>
      </c>
      <c r="H37" s="3">
        <v>17</v>
      </c>
      <c r="I37" s="3">
        <v>16</v>
      </c>
      <c r="J37" s="3">
        <v>18</v>
      </c>
      <c r="K37" s="3">
        <v>22</v>
      </c>
      <c r="L37" s="3">
        <v>21</v>
      </c>
      <c r="M37" s="3">
        <v>17</v>
      </c>
      <c r="N37" s="3">
        <v>15</v>
      </c>
      <c r="O37" s="3">
        <v>17</v>
      </c>
      <c r="P37" s="3">
        <v>16</v>
      </c>
      <c r="Q37" s="3">
        <v>16</v>
      </c>
      <c r="R37" s="3">
        <v>17</v>
      </c>
      <c r="S37" s="3">
        <v>18</v>
      </c>
      <c r="T37" s="3">
        <v>22</v>
      </c>
      <c r="U37" s="3">
        <v>24</v>
      </c>
      <c r="V37" s="9">
        <v>27</v>
      </c>
      <c r="W37" s="3">
        <v>25</v>
      </c>
      <c r="X37" s="9">
        <v>23</v>
      </c>
      <c r="Y37" s="38"/>
      <c r="Z37" s="38"/>
      <c r="AA37" s="3">
        <v>25</v>
      </c>
      <c r="AB37" s="9">
        <v>26</v>
      </c>
      <c r="AC37" s="3">
        <v>23</v>
      </c>
      <c r="AD37" s="9">
        <v>27</v>
      </c>
      <c r="AE37" s="3">
        <v>26</v>
      </c>
      <c r="AF37" s="9">
        <v>28</v>
      </c>
      <c r="AG37" s="3">
        <v>38</v>
      </c>
      <c r="AH37" s="9">
        <v>47</v>
      </c>
      <c r="AI37" s="29" t="s">
        <v>11</v>
      </c>
    </row>
    <row r="38" spans="1:35">
      <c r="B38" s="26" t="s">
        <v>3</v>
      </c>
      <c r="C38" s="10">
        <v>18</v>
      </c>
      <c r="D38" s="4">
        <v>23</v>
      </c>
      <c r="E38" s="4">
        <v>22</v>
      </c>
      <c r="F38" s="4">
        <v>23</v>
      </c>
      <c r="G38" s="4">
        <v>23</v>
      </c>
      <c r="H38" s="4">
        <v>21</v>
      </c>
      <c r="I38" s="4">
        <v>17</v>
      </c>
      <c r="J38" s="4">
        <v>15</v>
      </c>
      <c r="K38" s="4">
        <v>17</v>
      </c>
      <c r="L38" s="4">
        <v>18</v>
      </c>
      <c r="M38" s="4">
        <v>21</v>
      </c>
      <c r="N38" s="4">
        <v>16</v>
      </c>
      <c r="O38" s="4">
        <v>18</v>
      </c>
      <c r="P38" s="4">
        <v>24</v>
      </c>
      <c r="Q38" s="4">
        <v>23</v>
      </c>
      <c r="R38" s="4">
        <v>26</v>
      </c>
      <c r="S38" s="4">
        <v>21</v>
      </c>
      <c r="T38" s="4">
        <v>12</v>
      </c>
      <c r="U38" s="4">
        <v>14</v>
      </c>
      <c r="V38" s="11">
        <v>17</v>
      </c>
      <c r="W38" s="4">
        <v>16</v>
      </c>
      <c r="X38" s="11">
        <v>14</v>
      </c>
      <c r="Y38" s="41"/>
      <c r="Z38" s="41"/>
      <c r="AA38" s="4">
        <v>15</v>
      </c>
      <c r="AB38" s="11">
        <v>14</v>
      </c>
      <c r="AC38" s="4">
        <v>18</v>
      </c>
      <c r="AD38" s="11">
        <v>28</v>
      </c>
      <c r="AE38" s="4">
        <v>38</v>
      </c>
      <c r="AF38" s="11">
        <v>47</v>
      </c>
      <c r="AG38" s="4">
        <v>46</v>
      </c>
      <c r="AH38" s="11">
        <v>48</v>
      </c>
      <c r="AI38" s="32" t="s">
        <v>3</v>
      </c>
    </row>
    <row r="39" spans="1:35">
      <c r="B39" s="25" t="s">
        <v>49</v>
      </c>
      <c r="C39" s="18">
        <v>74</v>
      </c>
      <c r="D39" s="19">
        <v>77</v>
      </c>
      <c r="E39" s="19">
        <v>78</v>
      </c>
      <c r="F39" s="19">
        <v>85</v>
      </c>
      <c r="G39" s="19">
        <v>84</v>
      </c>
      <c r="H39" s="19">
        <v>82</v>
      </c>
      <c r="I39" s="19">
        <v>81</v>
      </c>
      <c r="J39" s="19">
        <v>75</v>
      </c>
      <c r="K39" s="19">
        <v>77</v>
      </c>
      <c r="L39" s="19">
        <v>74</v>
      </c>
      <c r="M39" s="19">
        <v>76</v>
      </c>
      <c r="N39" s="19">
        <v>77</v>
      </c>
      <c r="O39" s="19">
        <v>77</v>
      </c>
      <c r="P39" s="19">
        <v>78</v>
      </c>
      <c r="Q39" s="19">
        <v>82</v>
      </c>
      <c r="R39" s="19">
        <v>82</v>
      </c>
      <c r="S39" s="19">
        <v>84</v>
      </c>
      <c r="T39" s="19">
        <v>82</v>
      </c>
      <c r="U39" s="19">
        <v>81</v>
      </c>
      <c r="V39" s="20">
        <v>76</v>
      </c>
      <c r="W39" s="19">
        <v>71</v>
      </c>
      <c r="X39" s="20">
        <v>66</v>
      </c>
      <c r="Y39" s="40"/>
      <c r="Z39" s="40"/>
      <c r="AA39" s="19">
        <v>65</v>
      </c>
      <c r="AB39" s="20">
        <v>67</v>
      </c>
      <c r="AC39" s="19">
        <v>67</v>
      </c>
      <c r="AD39" s="20">
        <v>62</v>
      </c>
      <c r="AE39" s="19">
        <v>63</v>
      </c>
      <c r="AF39" s="20">
        <v>61</v>
      </c>
      <c r="AG39" s="19">
        <v>54</v>
      </c>
      <c r="AH39" s="20">
        <v>51</v>
      </c>
      <c r="AI39" s="31" t="s">
        <v>49</v>
      </c>
    </row>
    <row r="40" spans="1:35">
      <c r="B40" s="23" t="s">
        <v>28</v>
      </c>
      <c r="C40" s="8">
        <v>46</v>
      </c>
      <c r="D40" s="3">
        <v>45</v>
      </c>
      <c r="E40" s="3">
        <v>46</v>
      </c>
      <c r="F40" s="3">
        <v>47</v>
      </c>
      <c r="G40" s="3">
        <v>42</v>
      </c>
      <c r="H40" s="3">
        <v>42</v>
      </c>
      <c r="I40" s="3">
        <v>45</v>
      </c>
      <c r="J40" s="3">
        <v>41</v>
      </c>
      <c r="K40" s="3">
        <v>37</v>
      </c>
      <c r="L40" s="3">
        <v>32</v>
      </c>
      <c r="M40" s="3">
        <v>37</v>
      </c>
      <c r="N40" s="3">
        <v>38</v>
      </c>
      <c r="O40" s="3">
        <v>44</v>
      </c>
      <c r="P40" s="3">
        <v>46</v>
      </c>
      <c r="Q40" s="3">
        <v>46</v>
      </c>
      <c r="R40" s="3">
        <v>47</v>
      </c>
      <c r="S40" s="3">
        <v>46</v>
      </c>
      <c r="T40" s="3">
        <v>44</v>
      </c>
      <c r="U40" s="3">
        <v>46</v>
      </c>
      <c r="V40" s="9">
        <v>44</v>
      </c>
      <c r="W40" s="3">
        <v>45</v>
      </c>
      <c r="X40" s="9">
        <v>48</v>
      </c>
      <c r="Y40" s="38"/>
      <c r="Z40" s="38"/>
      <c r="AA40" s="3">
        <v>53</v>
      </c>
      <c r="AB40" s="9">
        <v>51</v>
      </c>
      <c r="AC40" s="3">
        <v>52</v>
      </c>
      <c r="AD40" s="9">
        <v>53</v>
      </c>
      <c r="AE40" s="3">
        <v>52</v>
      </c>
      <c r="AF40" s="9">
        <v>53</v>
      </c>
      <c r="AG40" s="3">
        <v>52</v>
      </c>
      <c r="AH40" s="9">
        <v>52</v>
      </c>
      <c r="AI40" s="29" t="s">
        <v>28</v>
      </c>
    </row>
    <row r="41" spans="1:35">
      <c r="B41" s="23" t="s">
        <v>56</v>
      </c>
      <c r="C41" s="8">
        <v>56</v>
      </c>
      <c r="D41" s="3">
        <v>56</v>
      </c>
      <c r="E41" s="3">
        <v>58</v>
      </c>
      <c r="F41" s="3">
        <v>66</v>
      </c>
      <c r="G41" s="3">
        <v>67</v>
      </c>
      <c r="H41" s="3">
        <v>68</v>
      </c>
      <c r="I41" s="3">
        <v>78</v>
      </c>
      <c r="J41" s="3">
        <v>82</v>
      </c>
      <c r="K41" s="3">
        <v>82</v>
      </c>
      <c r="L41" s="3">
        <v>85</v>
      </c>
      <c r="M41" s="3">
        <v>87</v>
      </c>
      <c r="N41" s="3">
        <v>87</v>
      </c>
      <c r="O41" s="3">
        <v>83</v>
      </c>
      <c r="P41" s="3">
        <v>87</v>
      </c>
      <c r="Q41" s="3">
        <v>86</v>
      </c>
      <c r="R41" s="3">
        <v>87</v>
      </c>
      <c r="S41" s="3">
        <v>85</v>
      </c>
      <c r="T41" s="3">
        <v>88</v>
      </c>
      <c r="U41" s="3">
        <v>91</v>
      </c>
      <c r="V41" s="9">
        <v>85</v>
      </c>
      <c r="W41" s="3">
        <v>83</v>
      </c>
      <c r="X41" s="9">
        <v>81</v>
      </c>
      <c r="Y41" s="38"/>
      <c r="Z41" s="38"/>
      <c r="AA41" s="3">
        <v>73</v>
      </c>
      <c r="AB41" s="9">
        <v>73</v>
      </c>
      <c r="AC41" s="3">
        <v>75</v>
      </c>
      <c r="AD41" s="9">
        <v>71</v>
      </c>
      <c r="AE41" s="3">
        <v>66</v>
      </c>
      <c r="AF41" s="9">
        <v>63</v>
      </c>
      <c r="AG41" s="3">
        <v>61</v>
      </c>
      <c r="AH41" s="9">
        <v>53</v>
      </c>
      <c r="AI41" s="29" t="s">
        <v>56</v>
      </c>
    </row>
    <row r="42" spans="1:35">
      <c r="A42" t="s">
        <v>63</v>
      </c>
      <c r="B42" s="23" t="s">
        <v>32</v>
      </c>
      <c r="C42" s="8">
        <v>55</v>
      </c>
      <c r="D42" s="3">
        <v>51</v>
      </c>
      <c r="E42" s="3">
        <v>47</v>
      </c>
      <c r="F42" s="3">
        <v>48</v>
      </c>
      <c r="G42" s="3">
        <v>52</v>
      </c>
      <c r="H42" s="3">
        <v>53</v>
      </c>
      <c r="I42" s="3">
        <v>53</v>
      </c>
      <c r="J42" s="3">
        <v>56</v>
      </c>
      <c r="K42" s="3">
        <v>53</v>
      </c>
      <c r="L42" s="3">
        <v>58</v>
      </c>
      <c r="M42" s="3">
        <v>56</v>
      </c>
      <c r="N42" s="3">
        <v>58</v>
      </c>
      <c r="O42" s="3">
        <v>66</v>
      </c>
      <c r="P42" s="3">
        <v>67</v>
      </c>
      <c r="Q42" s="3">
        <v>63</v>
      </c>
      <c r="R42" s="3">
        <v>65</v>
      </c>
      <c r="S42" s="3">
        <v>62</v>
      </c>
      <c r="T42" s="3">
        <v>61</v>
      </c>
      <c r="U42" s="3">
        <v>52</v>
      </c>
      <c r="V42" s="9">
        <v>52</v>
      </c>
      <c r="W42" s="3">
        <v>52</v>
      </c>
      <c r="X42" s="9">
        <v>51</v>
      </c>
      <c r="Y42" s="38"/>
      <c r="Z42" s="38"/>
      <c r="AA42" s="3">
        <v>47</v>
      </c>
      <c r="AB42" s="9">
        <v>45</v>
      </c>
      <c r="AC42" s="3">
        <v>42</v>
      </c>
      <c r="AD42" s="9">
        <v>45</v>
      </c>
      <c r="AE42" s="3">
        <v>44</v>
      </c>
      <c r="AF42" s="9">
        <v>46</v>
      </c>
      <c r="AG42" s="3">
        <v>48</v>
      </c>
      <c r="AH42" s="9">
        <v>54</v>
      </c>
      <c r="AI42" s="29" t="s">
        <v>32</v>
      </c>
    </row>
    <row r="43" spans="1:35">
      <c r="B43" s="23" t="s">
        <v>22</v>
      </c>
      <c r="C43" s="8">
        <v>44</v>
      </c>
      <c r="D43" s="3">
        <v>46</v>
      </c>
      <c r="E43" s="3">
        <v>43</v>
      </c>
      <c r="F43" s="3">
        <v>43</v>
      </c>
      <c r="G43" s="3">
        <v>45</v>
      </c>
      <c r="H43" s="3">
        <v>41</v>
      </c>
      <c r="I43" s="3">
        <v>35</v>
      </c>
      <c r="J43" s="3">
        <v>36</v>
      </c>
      <c r="K43" s="3">
        <v>35</v>
      </c>
      <c r="L43" s="3">
        <v>36</v>
      </c>
      <c r="M43" s="3">
        <v>36</v>
      </c>
      <c r="N43" s="3">
        <v>35</v>
      </c>
      <c r="O43" s="3">
        <v>36</v>
      </c>
      <c r="P43" s="3">
        <v>38</v>
      </c>
      <c r="Q43" s="3">
        <v>42</v>
      </c>
      <c r="R43" s="3">
        <v>41</v>
      </c>
      <c r="S43" s="3">
        <v>36</v>
      </c>
      <c r="T43" s="3">
        <v>37</v>
      </c>
      <c r="U43" s="3">
        <v>38</v>
      </c>
      <c r="V43" s="9">
        <v>48</v>
      </c>
      <c r="W43" s="3">
        <v>57</v>
      </c>
      <c r="X43" s="9">
        <v>52</v>
      </c>
      <c r="Y43" s="38"/>
      <c r="Z43" s="38"/>
      <c r="AA43" s="3">
        <v>58</v>
      </c>
      <c r="AB43" s="9">
        <v>58</v>
      </c>
      <c r="AC43" s="3">
        <v>57</v>
      </c>
      <c r="AD43" s="9">
        <v>56</v>
      </c>
      <c r="AE43" s="3">
        <v>55</v>
      </c>
      <c r="AF43" s="9">
        <v>56</v>
      </c>
      <c r="AG43" s="3">
        <v>57</v>
      </c>
      <c r="AH43" s="9">
        <v>55</v>
      </c>
      <c r="AI43" s="29" t="s">
        <v>22</v>
      </c>
    </row>
    <row r="44" spans="1:35">
      <c r="B44" s="46" t="s">
        <v>34</v>
      </c>
      <c r="C44" s="8">
        <v>83</v>
      </c>
      <c r="D44" s="3">
        <v>81</v>
      </c>
      <c r="E44" s="3">
        <v>72</v>
      </c>
      <c r="F44" s="3">
        <v>75</v>
      </c>
      <c r="G44" s="3">
        <v>71</v>
      </c>
      <c r="H44" s="3">
        <v>61</v>
      </c>
      <c r="I44" s="3">
        <v>51</v>
      </c>
      <c r="J44" s="3">
        <v>42</v>
      </c>
      <c r="K44" s="3">
        <v>43</v>
      </c>
      <c r="L44" s="62">
        <v>48</v>
      </c>
      <c r="M44" s="3">
        <v>91</v>
      </c>
      <c r="N44" s="3">
        <v>83</v>
      </c>
      <c r="O44" s="3">
        <v>81</v>
      </c>
      <c r="P44" s="3">
        <v>71</v>
      </c>
      <c r="Q44" s="3">
        <v>62</v>
      </c>
      <c r="R44" s="3">
        <v>61</v>
      </c>
      <c r="S44" s="3">
        <v>55</v>
      </c>
      <c r="T44" s="3">
        <v>56</v>
      </c>
      <c r="U44" s="3">
        <v>54</v>
      </c>
      <c r="V44" s="9">
        <v>56</v>
      </c>
      <c r="W44" s="3">
        <v>58</v>
      </c>
      <c r="X44" s="9">
        <v>61</v>
      </c>
      <c r="Y44" s="38"/>
      <c r="Z44" s="38"/>
      <c r="AA44" s="3">
        <v>52</v>
      </c>
      <c r="AB44" s="9">
        <v>56</v>
      </c>
      <c r="AC44" s="3">
        <v>53</v>
      </c>
      <c r="AD44" s="9">
        <v>57</v>
      </c>
      <c r="AE44" s="3">
        <v>53</v>
      </c>
      <c r="AF44" s="9">
        <v>55</v>
      </c>
      <c r="AG44" s="3">
        <v>53</v>
      </c>
      <c r="AH44" s="9">
        <v>56</v>
      </c>
      <c r="AI44" s="29" t="s">
        <v>34</v>
      </c>
    </row>
    <row r="45" spans="1:35">
      <c r="B45" s="23" t="s">
        <v>30</v>
      </c>
      <c r="C45" s="8">
        <v>62</v>
      </c>
      <c r="D45" s="3">
        <v>67</v>
      </c>
      <c r="E45" s="3">
        <v>62</v>
      </c>
      <c r="F45" s="3">
        <v>65</v>
      </c>
      <c r="G45" s="3">
        <v>66</v>
      </c>
      <c r="H45" s="3">
        <v>65</v>
      </c>
      <c r="I45" s="3">
        <v>62</v>
      </c>
      <c r="J45" s="3">
        <v>65</v>
      </c>
      <c r="K45" s="3">
        <v>63</v>
      </c>
      <c r="L45" s="3">
        <v>61</v>
      </c>
      <c r="M45" s="3">
        <v>51</v>
      </c>
      <c r="N45" s="3">
        <v>45</v>
      </c>
      <c r="O45" s="3">
        <v>46</v>
      </c>
      <c r="P45" s="3">
        <v>47</v>
      </c>
      <c r="Q45" s="3">
        <v>44</v>
      </c>
      <c r="R45" s="3">
        <v>42</v>
      </c>
      <c r="S45" s="3">
        <v>44</v>
      </c>
      <c r="T45" s="3">
        <v>43</v>
      </c>
      <c r="U45" s="3">
        <v>48</v>
      </c>
      <c r="V45" s="9">
        <v>51</v>
      </c>
      <c r="W45" s="3">
        <v>47</v>
      </c>
      <c r="X45" s="9">
        <v>46</v>
      </c>
      <c r="Y45" s="38"/>
      <c r="Z45" s="38"/>
      <c r="AA45" s="3">
        <v>45</v>
      </c>
      <c r="AB45" s="9">
        <v>42</v>
      </c>
      <c r="AC45" s="3">
        <v>48</v>
      </c>
      <c r="AD45" s="9">
        <v>58</v>
      </c>
      <c r="AE45" s="3">
        <v>56</v>
      </c>
      <c r="AF45" s="9">
        <v>57</v>
      </c>
      <c r="AG45" s="3">
        <v>55</v>
      </c>
      <c r="AH45" s="9">
        <v>57</v>
      </c>
      <c r="AI45" s="29" t="s">
        <v>30</v>
      </c>
    </row>
    <row r="46" spans="1:35">
      <c r="B46" s="26" t="s">
        <v>24</v>
      </c>
      <c r="C46" s="10">
        <v>22</v>
      </c>
      <c r="D46" s="4">
        <v>25</v>
      </c>
      <c r="E46" s="4">
        <v>27</v>
      </c>
      <c r="F46" s="4">
        <v>24</v>
      </c>
      <c r="G46" s="4">
        <v>24</v>
      </c>
      <c r="H46" s="4">
        <v>28</v>
      </c>
      <c r="I46" s="4">
        <v>31</v>
      </c>
      <c r="J46" s="4">
        <v>23</v>
      </c>
      <c r="K46" s="4">
        <v>23</v>
      </c>
      <c r="L46" s="4">
        <v>24</v>
      </c>
      <c r="M46" s="4">
        <v>27</v>
      </c>
      <c r="N46" s="4">
        <v>28</v>
      </c>
      <c r="O46" s="4">
        <v>31</v>
      </c>
      <c r="P46" s="4">
        <v>21</v>
      </c>
      <c r="Q46" s="4">
        <v>18</v>
      </c>
      <c r="R46" s="4">
        <v>27</v>
      </c>
      <c r="S46" s="4">
        <v>28</v>
      </c>
      <c r="T46" s="4">
        <v>38</v>
      </c>
      <c r="U46" s="4">
        <v>42</v>
      </c>
      <c r="V46" s="11">
        <v>45</v>
      </c>
      <c r="W46" s="4">
        <v>48</v>
      </c>
      <c r="X46" s="11">
        <v>57</v>
      </c>
      <c r="Y46" s="41"/>
      <c r="Z46" s="41"/>
      <c r="AA46" s="4">
        <v>57</v>
      </c>
      <c r="AB46" s="11">
        <v>55</v>
      </c>
      <c r="AC46" s="4">
        <v>54</v>
      </c>
      <c r="AD46" s="11">
        <v>52</v>
      </c>
      <c r="AE46" s="4">
        <v>57</v>
      </c>
      <c r="AF46" s="11">
        <v>52</v>
      </c>
      <c r="AG46" s="4">
        <v>56</v>
      </c>
      <c r="AH46" s="11">
        <v>58</v>
      </c>
      <c r="AI46" s="32" t="s">
        <v>24</v>
      </c>
    </row>
    <row r="47" spans="1:35">
      <c r="B47" s="25" t="s">
        <v>74</v>
      </c>
      <c r="C47" s="18">
        <v>57</v>
      </c>
      <c r="D47" s="19">
        <v>57</v>
      </c>
      <c r="E47" s="19">
        <v>52</v>
      </c>
      <c r="F47" s="19">
        <v>56</v>
      </c>
      <c r="G47" s="19">
        <v>54</v>
      </c>
      <c r="H47" s="19">
        <v>57</v>
      </c>
      <c r="I47" s="19">
        <v>54</v>
      </c>
      <c r="J47" s="19">
        <v>57</v>
      </c>
      <c r="K47" s="19">
        <v>56</v>
      </c>
      <c r="L47" s="19">
        <v>56</v>
      </c>
      <c r="M47" s="19">
        <v>57</v>
      </c>
      <c r="N47" s="19">
        <v>53</v>
      </c>
      <c r="O47" s="19">
        <v>55</v>
      </c>
      <c r="P47" s="19">
        <v>58</v>
      </c>
      <c r="Q47" s="19">
        <v>65</v>
      </c>
      <c r="R47" s="19">
        <v>67</v>
      </c>
      <c r="S47" s="19">
        <v>68</v>
      </c>
      <c r="T47" s="19">
        <v>75</v>
      </c>
      <c r="U47" s="19">
        <v>78</v>
      </c>
      <c r="V47" s="20">
        <v>87</v>
      </c>
      <c r="W47" s="19">
        <v>81</v>
      </c>
      <c r="X47" s="20">
        <v>71</v>
      </c>
      <c r="Y47" s="40"/>
      <c r="Z47" s="40"/>
      <c r="AA47" s="19">
        <v>67</v>
      </c>
      <c r="AB47" s="20">
        <v>64</v>
      </c>
      <c r="AC47" s="19">
        <v>63</v>
      </c>
      <c r="AD47" s="20">
        <v>63</v>
      </c>
      <c r="AE47" s="19">
        <v>65</v>
      </c>
      <c r="AF47" s="20">
        <v>64</v>
      </c>
      <c r="AG47" s="19">
        <v>65</v>
      </c>
      <c r="AH47" s="20">
        <v>61</v>
      </c>
      <c r="AI47" s="31" t="s">
        <v>74</v>
      </c>
    </row>
    <row r="48" spans="1:35">
      <c r="B48" s="23" t="s">
        <v>36</v>
      </c>
      <c r="C48" s="8">
        <v>81</v>
      </c>
      <c r="D48" s="3">
        <v>72</v>
      </c>
      <c r="E48" s="3">
        <v>73</v>
      </c>
      <c r="F48" s="3">
        <v>71</v>
      </c>
      <c r="G48" s="3">
        <v>61</v>
      </c>
      <c r="H48" s="3">
        <v>51</v>
      </c>
      <c r="I48" s="3">
        <v>41</v>
      </c>
      <c r="J48" s="3">
        <v>35</v>
      </c>
      <c r="K48" s="3">
        <v>34</v>
      </c>
      <c r="L48" s="3">
        <v>34</v>
      </c>
      <c r="M48" s="3">
        <v>38</v>
      </c>
      <c r="N48" s="3">
        <v>46</v>
      </c>
      <c r="O48" s="3">
        <v>48</v>
      </c>
      <c r="P48" s="3">
        <v>52</v>
      </c>
      <c r="Q48" s="3">
        <v>55</v>
      </c>
      <c r="R48" s="3">
        <v>54</v>
      </c>
      <c r="S48" s="3">
        <v>56</v>
      </c>
      <c r="T48" s="3">
        <v>54</v>
      </c>
      <c r="U48" s="3">
        <v>56</v>
      </c>
      <c r="V48" s="9">
        <v>55</v>
      </c>
      <c r="W48" s="3">
        <v>54</v>
      </c>
      <c r="X48" s="9">
        <v>56</v>
      </c>
      <c r="Y48" s="38"/>
      <c r="Z48" s="38"/>
      <c r="AA48" s="3">
        <v>55</v>
      </c>
      <c r="AB48" s="9">
        <v>57</v>
      </c>
      <c r="AC48" s="3">
        <v>58</v>
      </c>
      <c r="AD48" s="9">
        <v>64</v>
      </c>
      <c r="AE48" s="3">
        <v>67</v>
      </c>
      <c r="AF48" s="9">
        <v>67</v>
      </c>
      <c r="AG48" s="3">
        <v>64</v>
      </c>
      <c r="AH48" s="9">
        <v>62</v>
      </c>
      <c r="AI48" s="29" t="s">
        <v>36</v>
      </c>
    </row>
    <row r="49" spans="2:35">
      <c r="B49" s="23" t="s">
        <v>50</v>
      </c>
      <c r="C49" s="8"/>
      <c r="D49" s="3"/>
      <c r="E49" s="3"/>
      <c r="F49" s="3"/>
      <c r="G49" s="3"/>
      <c r="H49" s="3"/>
      <c r="I49" s="3"/>
      <c r="J49" s="3"/>
      <c r="K49" s="3">
        <v>92</v>
      </c>
      <c r="L49" s="3">
        <v>91</v>
      </c>
      <c r="M49" s="3">
        <v>83</v>
      </c>
      <c r="N49" s="3">
        <v>85</v>
      </c>
      <c r="O49" s="3">
        <v>85</v>
      </c>
      <c r="P49" s="3">
        <v>82</v>
      </c>
      <c r="Q49" s="3">
        <v>87</v>
      </c>
      <c r="R49" s="3">
        <v>84</v>
      </c>
      <c r="S49" s="3">
        <v>83</v>
      </c>
      <c r="T49" s="3">
        <v>87</v>
      </c>
      <c r="U49" s="3">
        <v>82</v>
      </c>
      <c r="V49" s="9">
        <v>84</v>
      </c>
      <c r="W49" s="3">
        <v>87</v>
      </c>
      <c r="X49" s="9">
        <v>82</v>
      </c>
      <c r="Y49" s="38"/>
      <c r="Z49" s="38"/>
      <c r="AA49" s="3">
        <v>81</v>
      </c>
      <c r="AB49" s="9">
        <v>81</v>
      </c>
      <c r="AC49" s="3">
        <v>81</v>
      </c>
      <c r="AD49" s="9">
        <v>73</v>
      </c>
      <c r="AE49" s="3">
        <v>72</v>
      </c>
      <c r="AF49" s="9">
        <v>71</v>
      </c>
      <c r="AG49" s="3">
        <v>63</v>
      </c>
      <c r="AH49" s="9">
        <v>63</v>
      </c>
      <c r="AI49" s="29" t="s">
        <v>50</v>
      </c>
    </row>
    <row r="50" spans="2:35">
      <c r="B50" s="23" t="s">
        <v>53</v>
      </c>
      <c r="C50" s="8">
        <v>68</v>
      </c>
      <c r="D50" s="3">
        <v>75</v>
      </c>
      <c r="E50" s="3">
        <v>71</v>
      </c>
      <c r="F50" s="3">
        <v>61</v>
      </c>
      <c r="G50" s="3">
        <v>55</v>
      </c>
      <c r="H50" s="3">
        <v>52</v>
      </c>
      <c r="I50" s="3">
        <v>55</v>
      </c>
      <c r="J50" s="3">
        <v>55</v>
      </c>
      <c r="K50" s="3">
        <v>58</v>
      </c>
      <c r="L50" s="3">
        <v>63</v>
      </c>
      <c r="M50" s="3">
        <v>65</v>
      </c>
      <c r="N50" s="3">
        <v>64</v>
      </c>
      <c r="O50" s="3">
        <v>67</v>
      </c>
      <c r="P50" s="3">
        <v>68</v>
      </c>
      <c r="Q50" s="3">
        <v>73</v>
      </c>
      <c r="R50" s="3">
        <v>77</v>
      </c>
      <c r="S50" s="3">
        <v>74</v>
      </c>
      <c r="T50" s="3">
        <v>78</v>
      </c>
      <c r="U50" s="3">
        <v>86</v>
      </c>
      <c r="V50" s="9">
        <v>81</v>
      </c>
      <c r="W50" s="3">
        <v>76</v>
      </c>
      <c r="X50" s="9">
        <v>74</v>
      </c>
      <c r="Y50" s="38"/>
      <c r="Z50" s="38"/>
      <c r="AA50" s="3">
        <v>76</v>
      </c>
      <c r="AB50" s="9">
        <v>77</v>
      </c>
      <c r="AC50" s="3">
        <v>76</v>
      </c>
      <c r="AD50" s="9">
        <v>75</v>
      </c>
      <c r="AE50" s="3">
        <v>73</v>
      </c>
      <c r="AF50" s="9">
        <v>73</v>
      </c>
      <c r="AG50" s="3">
        <v>71</v>
      </c>
      <c r="AH50" s="9">
        <v>64</v>
      </c>
      <c r="AI50" s="29" t="s">
        <v>53</v>
      </c>
    </row>
    <row r="51" spans="2:35">
      <c r="B51" s="23" t="s">
        <v>54</v>
      </c>
      <c r="C51" s="8">
        <v>78</v>
      </c>
      <c r="D51" s="3">
        <v>88</v>
      </c>
      <c r="E51" s="3">
        <v>85</v>
      </c>
      <c r="F51" s="3">
        <v>88</v>
      </c>
      <c r="G51" s="3">
        <v>88</v>
      </c>
      <c r="H51" s="3">
        <v>85</v>
      </c>
      <c r="I51" s="3">
        <v>88</v>
      </c>
      <c r="J51" s="3">
        <v>96</v>
      </c>
      <c r="K51" s="3">
        <v>98</v>
      </c>
      <c r="L51" s="3">
        <v>96</v>
      </c>
      <c r="M51" s="3">
        <v>94</v>
      </c>
      <c r="N51" s="3">
        <v>96</v>
      </c>
      <c r="O51" s="3">
        <v>97</v>
      </c>
      <c r="P51" s="3">
        <v>91</v>
      </c>
      <c r="Q51" s="3">
        <v>85</v>
      </c>
      <c r="R51" s="3">
        <v>86</v>
      </c>
      <c r="S51" s="3">
        <v>87</v>
      </c>
      <c r="T51" s="3">
        <v>86</v>
      </c>
      <c r="U51" s="3">
        <v>87</v>
      </c>
      <c r="V51" s="9">
        <v>83</v>
      </c>
      <c r="W51" s="3">
        <v>85</v>
      </c>
      <c r="X51" s="9">
        <v>84</v>
      </c>
      <c r="Y51" s="38"/>
      <c r="Z51" s="38"/>
      <c r="AA51" s="3">
        <v>83</v>
      </c>
      <c r="AB51" s="9">
        <v>88</v>
      </c>
      <c r="AC51" s="3">
        <v>82</v>
      </c>
      <c r="AD51" s="9">
        <v>81</v>
      </c>
      <c r="AE51" s="3">
        <v>71</v>
      </c>
      <c r="AF51" s="9">
        <v>65</v>
      </c>
      <c r="AG51" s="3">
        <v>62</v>
      </c>
      <c r="AH51" s="9">
        <v>65</v>
      </c>
      <c r="AI51" s="29" t="s">
        <v>84</v>
      </c>
    </row>
    <row r="52" spans="2:35">
      <c r="B52" s="23" t="s">
        <v>42</v>
      </c>
      <c r="C52" s="8">
        <v>41</v>
      </c>
      <c r="D52" s="3">
        <v>37</v>
      </c>
      <c r="E52" s="3">
        <v>35</v>
      </c>
      <c r="F52" s="3">
        <v>35</v>
      </c>
      <c r="G52" s="3">
        <v>38</v>
      </c>
      <c r="H52" s="3">
        <v>46</v>
      </c>
      <c r="I52" s="3">
        <v>48</v>
      </c>
      <c r="J52" s="3">
        <v>52</v>
      </c>
      <c r="K52" s="3">
        <v>57</v>
      </c>
      <c r="L52" s="3">
        <v>55</v>
      </c>
      <c r="M52" s="3">
        <v>54</v>
      </c>
      <c r="N52" s="3">
        <v>55</v>
      </c>
      <c r="O52" s="3">
        <v>56</v>
      </c>
      <c r="P52" s="3">
        <v>55</v>
      </c>
      <c r="Q52" s="3">
        <v>56</v>
      </c>
      <c r="R52" s="3">
        <v>57</v>
      </c>
      <c r="S52" s="3">
        <v>58</v>
      </c>
      <c r="T52" s="3">
        <v>62</v>
      </c>
      <c r="U52" s="3">
        <v>65</v>
      </c>
      <c r="V52" s="9">
        <v>63</v>
      </c>
      <c r="W52" s="3">
        <v>67</v>
      </c>
      <c r="X52" s="9">
        <v>65</v>
      </c>
      <c r="Y52" s="38"/>
      <c r="Z52" s="38"/>
      <c r="AA52" s="3">
        <v>64</v>
      </c>
      <c r="AB52" s="9">
        <v>65</v>
      </c>
      <c r="AC52" s="3">
        <v>65</v>
      </c>
      <c r="AD52" s="9">
        <v>67</v>
      </c>
      <c r="AE52" s="3">
        <v>64</v>
      </c>
      <c r="AF52" s="9">
        <v>62</v>
      </c>
      <c r="AG52" s="3">
        <v>68</v>
      </c>
      <c r="AH52" s="9">
        <v>66</v>
      </c>
      <c r="AI52" s="29" t="s">
        <v>42</v>
      </c>
    </row>
    <row r="53" spans="2:35">
      <c r="B53" s="23" t="s">
        <v>39</v>
      </c>
      <c r="C53" s="8">
        <v>71</v>
      </c>
      <c r="D53" s="3">
        <v>63</v>
      </c>
      <c r="E53" s="3">
        <v>61</v>
      </c>
      <c r="F53" s="3">
        <v>54</v>
      </c>
      <c r="G53" s="3">
        <v>53</v>
      </c>
      <c r="H53" s="3">
        <v>55</v>
      </c>
      <c r="I53" s="3">
        <v>52</v>
      </c>
      <c r="J53" s="3">
        <v>53</v>
      </c>
      <c r="K53" s="3">
        <v>55</v>
      </c>
      <c r="L53" s="3">
        <v>53</v>
      </c>
      <c r="M53" s="3">
        <v>52</v>
      </c>
      <c r="N53" s="3">
        <v>54</v>
      </c>
      <c r="O53" s="3">
        <v>53</v>
      </c>
      <c r="P53" s="3">
        <v>57</v>
      </c>
      <c r="Q53" s="3">
        <v>52</v>
      </c>
      <c r="R53" s="3">
        <v>55</v>
      </c>
      <c r="S53" s="3">
        <v>53</v>
      </c>
      <c r="T53" s="3">
        <v>58</v>
      </c>
      <c r="U53" s="3">
        <v>61</v>
      </c>
      <c r="V53" s="9">
        <v>57</v>
      </c>
      <c r="W53" s="3">
        <v>56</v>
      </c>
      <c r="X53" s="9">
        <v>58</v>
      </c>
      <c r="Y53" s="38"/>
      <c r="Z53" s="38"/>
      <c r="AA53" s="3">
        <v>68</v>
      </c>
      <c r="AB53" s="9">
        <v>66</v>
      </c>
      <c r="AC53" s="3">
        <v>66</v>
      </c>
      <c r="AD53" s="9">
        <v>68</v>
      </c>
      <c r="AE53" s="3">
        <v>62</v>
      </c>
      <c r="AF53" s="9">
        <v>68</v>
      </c>
      <c r="AG53" s="3">
        <v>67</v>
      </c>
      <c r="AH53" s="9">
        <v>67</v>
      </c>
      <c r="AI53" s="29" t="s">
        <v>39</v>
      </c>
    </row>
    <row r="54" spans="2:35">
      <c r="B54" s="26" t="s">
        <v>31</v>
      </c>
      <c r="C54" s="10">
        <v>75</v>
      </c>
      <c r="D54" s="4">
        <v>71</v>
      </c>
      <c r="E54" s="4">
        <v>65</v>
      </c>
      <c r="F54" s="4">
        <v>62</v>
      </c>
      <c r="G54" s="4">
        <v>65</v>
      </c>
      <c r="H54" s="4">
        <v>62</v>
      </c>
      <c r="I54" s="4">
        <v>61</v>
      </c>
      <c r="J54" s="4">
        <v>51</v>
      </c>
      <c r="K54" s="4">
        <v>45</v>
      </c>
      <c r="L54" s="4">
        <v>43</v>
      </c>
      <c r="M54" s="4">
        <v>47</v>
      </c>
      <c r="N54" s="4">
        <v>48</v>
      </c>
      <c r="O54" s="4">
        <v>51</v>
      </c>
      <c r="P54" s="4">
        <v>45</v>
      </c>
      <c r="Q54" s="4">
        <v>45</v>
      </c>
      <c r="R54" s="4">
        <v>48</v>
      </c>
      <c r="S54" s="4">
        <v>47</v>
      </c>
      <c r="T54" s="4">
        <v>48</v>
      </c>
      <c r="U54" s="4">
        <v>51</v>
      </c>
      <c r="V54" s="11">
        <v>47</v>
      </c>
      <c r="W54" s="4">
        <v>43</v>
      </c>
      <c r="X54" s="11">
        <v>45</v>
      </c>
      <c r="Y54" s="41"/>
      <c r="Z54" s="41"/>
      <c r="AA54" s="4">
        <v>48</v>
      </c>
      <c r="AB54" s="11">
        <v>48</v>
      </c>
      <c r="AC54" s="4">
        <v>46</v>
      </c>
      <c r="AD54" s="11">
        <v>48</v>
      </c>
      <c r="AE54" s="4">
        <v>58</v>
      </c>
      <c r="AF54" s="11">
        <v>66</v>
      </c>
      <c r="AG54" s="4">
        <v>66</v>
      </c>
      <c r="AH54" s="11">
        <v>68</v>
      </c>
      <c r="AI54" s="32" t="s">
        <v>31</v>
      </c>
    </row>
    <row r="55" spans="2:35">
      <c r="B55" s="25" t="s">
        <v>38</v>
      </c>
      <c r="C55" s="18">
        <v>43</v>
      </c>
      <c r="D55" s="19">
        <v>42</v>
      </c>
      <c r="E55" s="19">
        <v>45</v>
      </c>
      <c r="F55" s="19">
        <v>46</v>
      </c>
      <c r="G55" s="19">
        <v>43</v>
      </c>
      <c r="H55" s="19">
        <v>44</v>
      </c>
      <c r="I55" s="19">
        <v>47</v>
      </c>
      <c r="J55" s="19">
        <v>48</v>
      </c>
      <c r="K55" s="19">
        <v>52</v>
      </c>
      <c r="L55" s="19">
        <v>54</v>
      </c>
      <c r="M55" s="19">
        <v>53</v>
      </c>
      <c r="N55" s="19">
        <v>56</v>
      </c>
      <c r="O55" s="19">
        <v>57</v>
      </c>
      <c r="P55" s="19">
        <v>56</v>
      </c>
      <c r="Q55" s="19">
        <v>54</v>
      </c>
      <c r="R55" s="19">
        <v>58</v>
      </c>
      <c r="S55" s="19">
        <v>54</v>
      </c>
      <c r="T55" s="19">
        <v>52</v>
      </c>
      <c r="U55" s="19">
        <v>58</v>
      </c>
      <c r="V55" s="20">
        <v>66</v>
      </c>
      <c r="W55" s="19">
        <v>64</v>
      </c>
      <c r="X55" s="20">
        <v>68</v>
      </c>
      <c r="Y55" s="40"/>
      <c r="Z55" s="40"/>
      <c r="AA55" s="19">
        <v>74</v>
      </c>
      <c r="AB55" s="20">
        <v>78</v>
      </c>
      <c r="AC55" s="19">
        <v>73</v>
      </c>
      <c r="AD55" s="20">
        <v>72</v>
      </c>
      <c r="AE55" s="19">
        <v>76</v>
      </c>
      <c r="AF55" s="20">
        <v>76</v>
      </c>
      <c r="AG55" s="19">
        <v>72</v>
      </c>
      <c r="AH55" s="20">
        <v>71</v>
      </c>
      <c r="AI55" s="31" t="s">
        <v>38</v>
      </c>
    </row>
    <row r="56" spans="2:35">
      <c r="B56" s="23" t="s">
        <v>77</v>
      </c>
      <c r="C56" s="8"/>
      <c r="D56" s="3"/>
      <c r="E56" s="3"/>
      <c r="F56" s="3"/>
      <c r="G56" s="3"/>
      <c r="H56" s="3"/>
      <c r="I56" s="3"/>
      <c r="J56" s="3"/>
      <c r="K56" s="3"/>
      <c r="L56" s="3"/>
      <c r="M56" s="3">
        <v>93</v>
      </c>
      <c r="N56" s="3">
        <v>94</v>
      </c>
      <c r="O56" s="3">
        <v>91</v>
      </c>
      <c r="P56" s="3">
        <v>81</v>
      </c>
      <c r="Q56" s="3">
        <v>77</v>
      </c>
      <c r="R56" s="3">
        <v>74</v>
      </c>
      <c r="S56" s="3">
        <v>76</v>
      </c>
      <c r="T56" s="3">
        <v>73</v>
      </c>
      <c r="U56" s="3">
        <v>73</v>
      </c>
      <c r="V56" s="9">
        <v>74</v>
      </c>
      <c r="W56" s="3">
        <v>75</v>
      </c>
      <c r="X56" s="9">
        <v>72</v>
      </c>
      <c r="Y56" s="38"/>
      <c r="Z56" s="38"/>
      <c r="AA56" s="3">
        <v>77</v>
      </c>
      <c r="AB56" s="9">
        <v>74</v>
      </c>
      <c r="AC56" s="3">
        <v>74</v>
      </c>
      <c r="AD56" s="9">
        <v>74</v>
      </c>
      <c r="AE56" s="3">
        <v>77</v>
      </c>
      <c r="AF56" s="9">
        <v>75</v>
      </c>
      <c r="AG56" s="3">
        <v>73</v>
      </c>
      <c r="AH56" s="9">
        <v>72</v>
      </c>
      <c r="AI56" s="29" t="s">
        <v>77</v>
      </c>
    </row>
    <row r="57" spans="2:35">
      <c r="B57" s="23" t="s">
        <v>45</v>
      </c>
      <c r="C57" s="8"/>
      <c r="D57" s="3"/>
      <c r="E57" s="3"/>
      <c r="F57" s="3"/>
      <c r="G57" s="3">
        <v>92</v>
      </c>
      <c r="H57" s="3">
        <v>91</v>
      </c>
      <c r="I57" s="3">
        <v>83</v>
      </c>
      <c r="J57" s="3">
        <v>87</v>
      </c>
      <c r="K57" s="3">
        <v>81</v>
      </c>
      <c r="L57" s="3">
        <v>73</v>
      </c>
      <c r="M57" s="3">
        <v>72</v>
      </c>
      <c r="N57" s="3">
        <v>74</v>
      </c>
      <c r="O57" s="3">
        <v>75</v>
      </c>
      <c r="P57" s="3">
        <v>73</v>
      </c>
      <c r="Q57" s="3">
        <v>72</v>
      </c>
      <c r="R57" s="3">
        <v>73</v>
      </c>
      <c r="S57" s="3">
        <v>72</v>
      </c>
      <c r="T57" s="3">
        <v>77</v>
      </c>
      <c r="U57" s="3">
        <v>74</v>
      </c>
      <c r="V57" s="9">
        <v>75</v>
      </c>
      <c r="W57" s="3">
        <v>72</v>
      </c>
      <c r="X57" s="9">
        <v>77</v>
      </c>
      <c r="Y57" s="38"/>
      <c r="Z57" s="38"/>
      <c r="AA57" s="3">
        <v>78</v>
      </c>
      <c r="AB57" s="9">
        <v>75</v>
      </c>
      <c r="AC57" s="3">
        <v>77</v>
      </c>
      <c r="AD57" s="9">
        <v>77</v>
      </c>
      <c r="AE57" s="3">
        <v>74</v>
      </c>
      <c r="AF57" s="9">
        <v>74</v>
      </c>
      <c r="AG57" s="3">
        <v>74</v>
      </c>
      <c r="AH57" s="9">
        <v>73</v>
      </c>
      <c r="AI57" s="29" t="s">
        <v>45</v>
      </c>
    </row>
    <row r="58" spans="2:35">
      <c r="B58" s="46" t="s">
        <v>48</v>
      </c>
      <c r="C58" s="8">
        <v>64</v>
      </c>
      <c r="D58" s="3">
        <v>65</v>
      </c>
      <c r="E58" s="3">
        <v>67</v>
      </c>
      <c r="F58" s="3">
        <v>63</v>
      </c>
      <c r="G58" s="3">
        <v>63</v>
      </c>
      <c r="H58" s="3">
        <v>64</v>
      </c>
      <c r="I58" s="3">
        <v>64</v>
      </c>
      <c r="J58" s="3">
        <v>64</v>
      </c>
      <c r="K58" s="3">
        <v>62</v>
      </c>
      <c r="L58" s="3">
        <v>64</v>
      </c>
      <c r="M58" s="3">
        <v>62</v>
      </c>
      <c r="N58" s="3">
        <v>61</v>
      </c>
      <c r="O58" s="3">
        <v>52</v>
      </c>
      <c r="P58" s="3">
        <v>53</v>
      </c>
      <c r="Q58" s="62">
        <v>58</v>
      </c>
      <c r="R58" s="3">
        <v>91</v>
      </c>
      <c r="S58" s="3">
        <v>82</v>
      </c>
      <c r="T58" s="3">
        <v>81</v>
      </c>
      <c r="U58" s="3">
        <v>77</v>
      </c>
      <c r="V58" s="9">
        <v>72</v>
      </c>
      <c r="W58" s="3">
        <v>74</v>
      </c>
      <c r="X58" s="9">
        <v>76</v>
      </c>
      <c r="Y58" s="38"/>
      <c r="Z58" s="38"/>
      <c r="AA58" s="3">
        <v>72</v>
      </c>
      <c r="AB58" s="9">
        <v>72</v>
      </c>
      <c r="AC58" s="3">
        <v>72</v>
      </c>
      <c r="AD58" s="9">
        <v>78</v>
      </c>
      <c r="AE58" s="3">
        <v>75</v>
      </c>
      <c r="AF58" s="9">
        <v>72</v>
      </c>
      <c r="AG58" s="3">
        <v>76</v>
      </c>
      <c r="AH58" s="9">
        <v>74</v>
      </c>
      <c r="AI58" s="29" t="s">
        <v>48</v>
      </c>
    </row>
    <row r="59" spans="2:35">
      <c r="B59" s="46" t="s">
        <v>52</v>
      </c>
      <c r="C59" s="8">
        <v>88</v>
      </c>
      <c r="D59" s="3">
        <v>86</v>
      </c>
      <c r="E59" s="3">
        <v>88</v>
      </c>
      <c r="F59" s="3">
        <v>87</v>
      </c>
      <c r="G59" s="3">
        <v>87</v>
      </c>
      <c r="H59" s="3">
        <v>88</v>
      </c>
      <c r="I59" s="3">
        <v>91</v>
      </c>
      <c r="J59" s="3">
        <v>81</v>
      </c>
      <c r="K59" s="3">
        <v>72</v>
      </c>
      <c r="L59" s="3">
        <v>71</v>
      </c>
      <c r="M59" s="3">
        <v>61</v>
      </c>
      <c r="N59" s="3">
        <v>51</v>
      </c>
      <c r="O59" s="3">
        <v>45</v>
      </c>
      <c r="P59" s="3">
        <v>41</v>
      </c>
      <c r="Q59" s="3">
        <v>34</v>
      </c>
      <c r="R59" s="62">
        <v>31</v>
      </c>
      <c r="S59" s="3">
        <v>96</v>
      </c>
      <c r="T59" s="3">
        <v>91</v>
      </c>
      <c r="U59" s="3">
        <v>85</v>
      </c>
      <c r="V59" s="9">
        <v>86</v>
      </c>
      <c r="W59" s="3">
        <v>82</v>
      </c>
      <c r="X59" s="9">
        <v>83</v>
      </c>
      <c r="Y59" s="38"/>
      <c r="Z59" s="38"/>
      <c r="AA59" s="3">
        <v>86</v>
      </c>
      <c r="AB59" s="9">
        <v>86</v>
      </c>
      <c r="AC59" s="3">
        <v>87</v>
      </c>
      <c r="AD59" s="9">
        <v>86</v>
      </c>
      <c r="AE59" s="3">
        <v>84</v>
      </c>
      <c r="AF59" s="9">
        <v>84</v>
      </c>
      <c r="AG59" s="3">
        <v>81</v>
      </c>
      <c r="AH59" s="9">
        <v>75</v>
      </c>
      <c r="AI59" s="29" t="s">
        <v>52</v>
      </c>
    </row>
    <row r="60" spans="2:35">
      <c r="B60" s="23" t="s">
        <v>37</v>
      </c>
      <c r="C60" s="8">
        <v>37</v>
      </c>
      <c r="D60" s="3">
        <v>34</v>
      </c>
      <c r="E60" s="3">
        <v>38</v>
      </c>
      <c r="F60" s="3">
        <v>44</v>
      </c>
      <c r="G60" s="3">
        <v>46</v>
      </c>
      <c r="H60" s="3">
        <v>47</v>
      </c>
      <c r="I60" s="3">
        <v>46</v>
      </c>
      <c r="J60" s="3">
        <v>47</v>
      </c>
      <c r="K60" s="3">
        <v>42</v>
      </c>
      <c r="L60" s="3">
        <v>44</v>
      </c>
      <c r="M60" s="3">
        <v>46</v>
      </c>
      <c r="N60" s="3">
        <v>47</v>
      </c>
      <c r="O60" s="3">
        <v>47</v>
      </c>
      <c r="P60" s="3">
        <v>48</v>
      </c>
      <c r="Q60" s="3">
        <v>57</v>
      </c>
      <c r="R60" s="3">
        <v>56</v>
      </c>
      <c r="S60" s="3">
        <v>57</v>
      </c>
      <c r="T60" s="3">
        <v>57</v>
      </c>
      <c r="U60" s="3">
        <v>57</v>
      </c>
      <c r="V60" s="9">
        <v>58</v>
      </c>
      <c r="W60" s="3">
        <v>66</v>
      </c>
      <c r="X60" s="9">
        <v>64</v>
      </c>
      <c r="Y60" s="38"/>
      <c r="Z60" s="38"/>
      <c r="AA60" s="3">
        <v>66</v>
      </c>
      <c r="AB60" s="9">
        <v>68</v>
      </c>
      <c r="AC60" s="3">
        <v>64</v>
      </c>
      <c r="AD60" s="9">
        <v>66</v>
      </c>
      <c r="AE60" s="3">
        <v>68</v>
      </c>
      <c r="AF60" s="9">
        <v>77</v>
      </c>
      <c r="AG60" s="3">
        <v>78</v>
      </c>
      <c r="AH60" s="9">
        <v>76</v>
      </c>
      <c r="AI60" s="29" t="s">
        <v>37</v>
      </c>
    </row>
    <row r="61" spans="2:35">
      <c r="B61" s="23" t="s">
        <v>78</v>
      </c>
      <c r="C61" s="8"/>
      <c r="D61" s="3"/>
      <c r="E61" s="3"/>
      <c r="F61" s="3"/>
      <c r="G61" s="3">
        <v>93</v>
      </c>
      <c r="H61" s="3">
        <v>92</v>
      </c>
      <c r="I61" s="3">
        <v>93</v>
      </c>
      <c r="J61" s="3">
        <v>92</v>
      </c>
      <c r="K61" s="3">
        <v>91</v>
      </c>
      <c r="L61" s="3">
        <v>81</v>
      </c>
      <c r="M61" s="3">
        <v>74</v>
      </c>
      <c r="N61" s="3">
        <v>73</v>
      </c>
      <c r="O61" s="3">
        <v>74</v>
      </c>
      <c r="P61" s="3">
        <v>72</v>
      </c>
      <c r="Q61" s="3">
        <v>75</v>
      </c>
      <c r="R61" s="3">
        <v>71</v>
      </c>
      <c r="S61" s="3">
        <v>66</v>
      </c>
      <c r="T61" s="3">
        <v>66</v>
      </c>
      <c r="U61" s="3">
        <v>68</v>
      </c>
      <c r="V61" s="9">
        <v>73</v>
      </c>
      <c r="W61" s="3">
        <v>77</v>
      </c>
      <c r="X61" s="9">
        <v>78</v>
      </c>
      <c r="Y61" s="38"/>
      <c r="Z61" s="38"/>
      <c r="AA61" s="3">
        <v>82</v>
      </c>
      <c r="AB61" s="9">
        <v>82</v>
      </c>
      <c r="AC61" s="3">
        <v>85</v>
      </c>
      <c r="AD61" s="9">
        <v>88</v>
      </c>
      <c r="AE61" s="3">
        <v>86</v>
      </c>
      <c r="AF61" s="9">
        <v>81</v>
      </c>
      <c r="AG61" s="3">
        <v>77</v>
      </c>
      <c r="AH61" s="9">
        <v>77</v>
      </c>
      <c r="AI61" s="29" t="s">
        <v>79</v>
      </c>
    </row>
    <row r="62" spans="2:35">
      <c r="B62" s="26" t="s">
        <v>57</v>
      </c>
      <c r="C62" s="1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>
        <v>92</v>
      </c>
      <c r="V62" s="11">
        <v>93</v>
      </c>
      <c r="W62" s="4">
        <v>91</v>
      </c>
      <c r="X62" s="11">
        <v>87</v>
      </c>
      <c r="Y62" s="41"/>
      <c r="Z62" s="41"/>
      <c r="AA62" s="4">
        <v>87</v>
      </c>
      <c r="AB62" s="11">
        <v>85</v>
      </c>
      <c r="AC62" s="4">
        <v>86</v>
      </c>
      <c r="AD62" s="11">
        <v>87</v>
      </c>
      <c r="AE62" s="4">
        <v>81</v>
      </c>
      <c r="AF62" s="11">
        <v>78</v>
      </c>
      <c r="AG62" s="4">
        <v>75</v>
      </c>
      <c r="AH62" s="11">
        <v>78</v>
      </c>
      <c r="AI62" s="32" t="s">
        <v>85</v>
      </c>
    </row>
    <row r="63" spans="2:35">
      <c r="B63" s="25" t="s">
        <v>41</v>
      </c>
      <c r="C63" s="18">
        <v>38</v>
      </c>
      <c r="D63" s="19">
        <v>43</v>
      </c>
      <c r="E63" s="19">
        <v>42</v>
      </c>
      <c r="F63" s="19">
        <v>45</v>
      </c>
      <c r="G63" s="19">
        <v>48</v>
      </c>
      <c r="H63" s="19">
        <v>56</v>
      </c>
      <c r="I63" s="19">
        <v>57</v>
      </c>
      <c r="J63" s="19">
        <v>54</v>
      </c>
      <c r="K63" s="19">
        <v>54</v>
      </c>
      <c r="L63" s="19">
        <v>57</v>
      </c>
      <c r="M63" s="19">
        <v>58</v>
      </c>
      <c r="N63" s="19">
        <v>62</v>
      </c>
      <c r="O63" s="19">
        <v>65</v>
      </c>
      <c r="P63" s="19">
        <v>66</v>
      </c>
      <c r="Q63" s="19">
        <v>67</v>
      </c>
      <c r="R63" s="19">
        <v>62</v>
      </c>
      <c r="S63" s="19">
        <v>67</v>
      </c>
      <c r="T63" s="19">
        <v>63</v>
      </c>
      <c r="U63" s="19">
        <v>63</v>
      </c>
      <c r="V63" s="20">
        <v>67</v>
      </c>
      <c r="W63" s="19">
        <v>68</v>
      </c>
      <c r="X63" s="20">
        <v>73</v>
      </c>
      <c r="Y63" s="40"/>
      <c r="Z63" s="40"/>
      <c r="AA63" s="19">
        <v>75</v>
      </c>
      <c r="AB63" s="20">
        <v>76</v>
      </c>
      <c r="AC63" s="19">
        <v>78</v>
      </c>
      <c r="AD63" s="20">
        <v>82</v>
      </c>
      <c r="AE63" s="19">
        <v>82</v>
      </c>
      <c r="AF63" s="20">
        <v>83</v>
      </c>
      <c r="AG63" s="19">
        <v>83</v>
      </c>
      <c r="AH63" s="20">
        <v>81</v>
      </c>
      <c r="AI63" s="31" t="s">
        <v>41</v>
      </c>
    </row>
    <row r="64" spans="2:35">
      <c r="B64" s="23" t="s">
        <v>43</v>
      </c>
      <c r="C64" s="8">
        <v>73</v>
      </c>
      <c r="D64" s="3">
        <v>76</v>
      </c>
      <c r="E64" s="3">
        <v>77</v>
      </c>
      <c r="F64" s="3">
        <v>77</v>
      </c>
      <c r="G64" s="3">
        <v>75</v>
      </c>
      <c r="H64" s="3">
        <v>77</v>
      </c>
      <c r="I64" s="3">
        <v>72</v>
      </c>
      <c r="J64" s="3">
        <v>73</v>
      </c>
      <c r="K64" s="3">
        <v>76</v>
      </c>
      <c r="L64" s="3">
        <v>75</v>
      </c>
      <c r="M64" s="3">
        <v>71</v>
      </c>
      <c r="N64" s="3">
        <v>66</v>
      </c>
      <c r="O64" s="3">
        <v>64</v>
      </c>
      <c r="P64" s="3">
        <v>62</v>
      </c>
      <c r="Q64" s="3">
        <v>66</v>
      </c>
      <c r="R64" s="3">
        <v>66</v>
      </c>
      <c r="S64" s="3">
        <v>64</v>
      </c>
      <c r="T64" s="3">
        <v>65</v>
      </c>
      <c r="U64" s="3">
        <v>66</v>
      </c>
      <c r="V64" s="9">
        <v>65</v>
      </c>
      <c r="W64" s="3">
        <v>63</v>
      </c>
      <c r="X64" s="9">
        <v>67</v>
      </c>
      <c r="Y64" s="38"/>
      <c r="Z64" s="38"/>
      <c r="AA64" s="3">
        <v>61</v>
      </c>
      <c r="AB64" s="9">
        <v>62</v>
      </c>
      <c r="AC64" s="3">
        <v>68</v>
      </c>
      <c r="AD64" s="9">
        <v>76</v>
      </c>
      <c r="AE64" s="3">
        <v>78</v>
      </c>
      <c r="AF64" s="9">
        <v>86</v>
      </c>
      <c r="AG64" s="3">
        <v>82</v>
      </c>
      <c r="AH64" s="9">
        <v>82</v>
      </c>
      <c r="AI64" s="29" t="s">
        <v>43</v>
      </c>
    </row>
    <row r="65" spans="2:35">
      <c r="B65" s="23" t="s">
        <v>81</v>
      </c>
      <c r="C65" s="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  <c r="W65" s="3"/>
      <c r="X65" s="9"/>
      <c r="Y65" s="38"/>
      <c r="Z65" s="38"/>
      <c r="AA65" s="3"/>
      <c r="AB65" s="9"/>
      <c r="AC65" s="3"/>
      <c r="AD65" s="9"/>
      <c r="AE65" s="3">
        <v>95</v>
      </c>
      <c r="AF65" s="9">
        <v>91</v>
      </c>
      <c r="AG65" s="3">
        <v>84</v>
      </c>
      <c r="AH65" s="9">
        <v>83</v>
      </c>
      <c r="AI65" s="29" t="s">
        <v>81</v>
      </c>
    </row>
    <row r="66" spans="2:35">
      <c r="B66" s="23" t="s">
        <v>51</v>
      </c>
      <c r="C66" s="8"/>
      <c r="D66" s="3"/>
      <c r="E66" s="3"/>
      <c r="F66" s="3"/>
      <c r="G66" s="3">
        <v>97</v>
      </c>
      <c r="H66" s="3">
        <v>97</v>
      </c>
      <c r="I66" s="3">
        <v>97</v>
      </c>
      <c r="J66" s="3">
        <v>97</v>
      </c>
      <c r="K66" s="3">
        <v>97</v>
      </c>
      <c r="L66" s="3">
        <v>93</v>
      </c>
      <c r="M66" s="3">
        <v>95</v>
      </c>
      <c r="N66" s="3">
        <v>93</v>
      </c>
      <c r="O66" s="3">
        <v>92</v>
      </c>
      <c r="P66" s="3">
        <v>92</v>
      </c>
      <c r="Q66" s="3">
        <v>93</v>
      </c>
      <c r="R66" s="3">
        <v>93</v>
      </c>
      <c r="S66" s="3">
        <v>91</v>
      </c>
      <c r="T66" s="3">
        <v>84</v>
      </c>
      <c r="U66" s="3">
        <v>83</v>
      </c>
      <c r="V66" s="9">
        <v>88</v>
      </c>
      <c r="W66" s="3">
        <v>93</v>
      </c>
      <c r="X66" s="9">
        <v>92</v>
      </c>
      <c r="Y66" s="38"/>
      <c r="Z66" s="38"/>
      <c r="AA66" s="3">
        <v>91</v>
      </c>
      <c r="AB66" s="9">
        <v>91</v>
      </c>
      <c r="AC66" s="3">
        <v>91</v>
      </c>
      <c r="AD66" s="9">
        <v>85</v>
      </c>
      <c r="AE66" s="3">
        <v>88</v>
      </c>
      <c r="AF66" s="9">
        <v>93</v>
      </c>
      <c r="AG66" s="3">
        <v>91</v>
      </c>
      <c r="AH66" s="9">
        <v>84</v>
      </c>
      <c r="AI66" s="29" t="s">
        <v>51</v>
      </c>
    </row>
    <row r="67" spans="2:35">
      <c r="B67" s="23" t="s">
        <v>44</v>
      </c>
      <c r="C67" s="8">
        <v>36</v>
      </c>
      <c r="D67" s="3">
        <v>36</v>
      </c>
      <c r="E67" s="3">
        <v>37</v>
      </c>
      <c r="F67" s="3">
        <v>34</v>
      </c>
      <c r="G67" s="3">
        <v>33</v>
      </c>
      <c r="H67" s="3">
        <v>37</v>
      </c>
      <c r="I67" s="3">
        <v>36</v>
      </c>
      <c r="J67" s="3">
        <v>37</v>
      </c>
      <c r="K67" s="3">
        <v>38</v>
      </c>
      <c r="L67" s="3">
        <v>47</v>
      </c>
      <c r="M67" s="3">
        <v>48</v>
      </c>
      <c r="N67" s="3">
        <v>57</v>
      </c>
      <c r="O67" s="3">
        <v>58</v>
      </c>
      <c r="P67" s="3">
        <v>64</v>
      </c>
      <c r="Q67" s="3">
        <v>68</v>
      </c>
      <c r="R67" s="3">
        <v>64</v>
      </c>
      <c r="S67" s="3">
        <v>65</v>
      </c>
      <c r="T67" s="3">
        <v>67</v>
      </c>
      <c r="U67" s="3">
        <v>67</v>
      </c>
      <c r="V67" s="9">
        <v>68</v>
      </c>
      <c r="W67" s="3">
        <v>78</v>
      </c>
      <c r="X67" s="9">
        <v>85</v>
      </c>
      <c r="Y67" s="38"/>
      <c r="Z67" s="38"/>
      <c r="AA67" s="3">
        <v>85</v>
      </c>
      <c r="AB67" s="9">
        <v>87</v>
      </c>
      <c r="AC67" s="3">
        <v>83</v>
      </c>
      <c r="AD67" s="9">
        <v>83</v>
      </c>
      <c r="AE67" s="3">
        <v>83</v>
      </c>
      <c r="AF67" s="9">
        <v>85</v>
      </c>
      <c r="AG67" s="3">
        <v>88</v>
      </c>
      <c r="AH67" s="9">
        <v>85</v>
      </c>
      <c r="AI67" s="29" t="s">
        <v>44</v>
      </c>
    </row>
    <row r="68" spans="2:35">
      <c r="B68" s="23" t="s">
        <v>46</v>
      </c>
      <c r="C68" s="8">
        <v>72</v>
      </c>
      <c r="D68" s="3">
        <v>73</v>
      </c>
      <c r="E68" s="3">
        <v>75</v>
      </c>
      <c r="F68" s="3">
        <v>72</v>
      </c>
      <c r="G68" s="3">
        <v>77</v>
      </c>
      <c r="H68" s="3">
        <v>76</v>
      </c>
      <c r="I68" s="3">
        <v>76</v>
      </c>
      <c r="J68" s="3">
        <v>77</v>
      </c>
      <c r="K68" s="3">
        <v>78</v>
      </c>
      <c r="L68" s="3">
        <v>83</v>
      </c>
      <c r="M68" s="3">
        <v>85</v>
      </c>
      <c r="N68" s="3">
        <v>86</v>
      </c>
      <c r="O68" s="3">
        <v>86</v>
      </c>
      <c r="P68" s="3">
        <v>86</v>
      </c>
      <c r="Q68" s="3">
        <v>81</v>
      </c>
      <c r="R68" s="3">
        <v>76</v>
      </c>
      <c r="S68" s="3">
        <v>77</v>
      </c>
      <c r="T68" s="3">
        <v>74</v>
      </c>
      <c r="U68" s="3">
        <v>75</v>
      </c>
      <c r="V68" s="9">
        <v>78</v>
      </c>
      <c r="W68" s="3">
        <v>86</v>
      </c>
      <c r="X68" s="9">
        <v>86</v>
      </c>
      <c r="Y68" s="38"/>
      <c r="Z68" s="38"/>
      <c r="AA68" s="3">
        <v>84</v>
      </c>
      <c r="AB68" s="9">
        <v>83</v>
      </c>
      <c r="AC68" s="3">
        <v>84</v>
      </c>
      <c r="AD68" s="9">
        <v>84</v>
      </c>
      <c r="AE68" s="3">
        <v>87</v>
      </c>
      <c r="AF68" s="9">
        <v>82</v>
      </c>
      <c r="AG68" s="3">
        <v>85</v>
      </c>
      <c r="AH68" s="9">
        <v>86</v>
      </c>
      <c r="AI68" s="29" t="s">
        <v>46</v>
      </c>
    </row>
    <row r="69" spans="2:35">
      <c r="B69" s="23" t="s">
        <v>58</v>
      </c>
      <c r="C69" s="8">
        <v>82</v>
      </c>
      <c r="D69" s="3">
        <v>82</v>
      </c>
      <c r="E69" s="3">
        <v>84</v>
      </c>
      <c r="F69" s="3">
        <v>83</v>
      </c>
      <c r="G69" s="3">
        <v>86</v>
      </c>
      <c r="H69" s="3">
        <v>83</v>
      </c>
      <c r="I69" s="3">
        <v>86</v>
      </c>
      <c r="J69" s="3">
        <v>83</v>
      </c>
      <c r="K69" s="3">
        <v>83</v>
      </c>
      <c r="L69" s="3">
        <v>84</v>
      </c>
      <c r="M69" s="3">
        <v>88</v>
      </c>
      <c r="N69" s="3">
        <v>92</v>
      </c>
      <c r="O69" s="3">
        <v>84</v>
      </c>
      <c r="P69" s="3">
        <v>88</v>
      </c>
      <c r="Q69" s="3">
        <v>94</v>
      </c>
      <c r="R69" s="3">
        <v>96</v>
      </c>
      <c r="S69" s="3">
        <v>93</v>
      </c>
      <c r="T69" s="3">
        <v>93</v>
      </c>
      <c r="U69" s="3">
        <v>93</v>
      </c>
      <c r="V69" s="9">
        <v>92</v>
      </c>
      <c r="W69" s="3">
        <v>94</v>
      </c>
      <c r="X69" s="9">
        <v>91</v>
      </c>
      <c r="Y69" s="38"/>
      <c r="Z69" s="38"/>
      <c r="AA69" s="3">
        <v>88</v>
      </c>
      <c r="AB69" s="9">
        <v>84</v>
      </c>
      <c r="AC69" s="3">
        <v>88</v>
      </c>
      <c r="AD69" s="9">
        <v>91</v>
      </c>
      <c r="AE69" s="3">
        <v>85</v>
      </c>
      <c r="AF69" s="9">
        <v>87</v>
      </c>
      <c r="AG69" s="3">
        <v>87</v>
      </c>
      <c r="AH69" s="9">
        <v>87</v>
      </c>
      <c r="AI69" s="29" t="s">
        <v>58</v>
      </c>
    </row>
    <row r="70" spans="2:35">
      <c r="B70" s="26" t="s">
        <v>82</v>
      </c>
      <c r="C70" s="10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11"/>
      <c r="W70" s="4"/>
      <c r="X70" s="11"/>
      <c r="Y70" s="41"/>
      <c r="Z70" s="41"/>
      <c r="AA70" s="4"/>
      <c r="AB70" s="11"/>
      <c r="AC70" s="4"/>
      <c r="AD70" s="11"/>
      <c r="AE70" s="4">
        <v>91</v>
      </c>
      <c r="AF70" s="11">
        <v>88</v>
      </c>
      <c r="AG70" s="4">
        <v>86</v>
      </c>
      <c r="AH70" s="11">
        <v>88</v>
      </c>
      <c r="AI70" s="32" t="s">
        <v>82</v>
      </c>
    </row>
    <row r="71" spans="2:35">
      <c r="B71" s="27" t="s">
        <v>120</v>
      </c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7"/>
      <c r="W71" s="16"/>
      <c r="X71" s="17"/>
      <c r="Y71" s="42"/>
      <c r="Z71" s="42"/>
      <c r="AA71" s="16"/>
      <c r="AB71" s="17"/>
      <c r="AC71" s="16"/>
      <c r="AD71" s="17"/>
      <c r="AE71" s="16"/>
      <c r="AF71" s="17"/>
      <c r="AG71" s="16">
        <v>93</v>
      </c>
      <c r="AH71" s="17">
        <v>91</v>
      </c>
      <c r="AI71" s="33" t="s">
        <v>120</v>
      </c>
    </row>
    <row r="72" spans="2:35">
      <c r="B72" s="23" t="s">
        <v>62</v>
      </c>
      <c r="C72" s="8"/>
      <c r="D72" s="3"/>
      <c r="E72" s="3"/>
      <c r="F72" s="3"/>
      <c r="G72" s="3">
        <v>98</v>
      </c>
      <c r="H72" s="3">
        <v>98</v>
      </c>
      <c r="I72" s="3">
        <v>98</v>
      </c>
      <c r="J72" s="3">
        <v>98</v>
      </c>
      <c r="K72" s="3">
        <v>96</v>
      </c>
      <c r="L72" s="3">
        <v>97</v>
      </c>
      <c r="M72" s="3">
        <v>97</v>
      </c>
      <c r="N72" s="3">
        <v>97</v>
      </c>
      <c r="O72" s="3">
        <v>94</v>
      </c>
      <c r="P72" s="3">
        <v>97</v>
      </c>
      <c r="Q72" s="3">
        <v>97</v>
      </c>
      <c r="R72" s="3">
        <v>97</v>
      </c>
      <c r="S72" s="3">
        <v>97</v>
      </c>
      <c r="T72" s="3">
        <v>96</v>
      </c>
      <c r="U72" s="3">
        <v>98</v>
      </c>
      <c r="V72" s="9">
        <v>96</v>
      </c>
      <c r="W72" s="3">
        <v>96</v>
      </c>
      <c r="X72" s="9">
        <v>96</v>
      </c>
      <c r="Y72" s="38"/>
      <c r="Z72" s="38"/>
      <c r="AA72" s="3">
        <v>96</v>
      </c>
      <c r="AB72" s="9">
        <v>98</v>
      </c>
      <c r="AC72" s="3">
        <v>94</v>
      </c>
      <c r="AD72" s="9">
        <v>95</v>
      </c>
      <c r="AE72" s="3">
        <v>92</v>
      </c>
      <c r="AF72" s="9">
        <v>97</v>
      </c>
      <c r="AG72" s="3">
        <v>95</v>
      </c>
      <c r="AH72" s="9">
        <v>92</v>
      </c>
      <c r="AI72" s="29" t="s">
        <v>62</v>
      </c>
    </row>
    <row r="73" spans="2:35">
      <c r="B73" s="23" t="s">
        <v>80</v>
      </c>
      <c r="C73" s="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  <c r="W73" s="3"/>
      <c r="X73" s="9"/>
      <c r="Y73" s="38"/>
      <c r="Z73" s="38"/>
      <c r="AA73" s="3"/>
      <c r="AB73" s="9"/>
      <c r="AC73" s="3">
        <v>92</v>
      </c>
      <c r="AD73" s="9">
        <v>92</v>
      </c>
      <c r="AE73" s="3">
        <v>93</v>
      </c>
      <c r="AF73" s="9">
        <v>92</v>
      </c>
      <c r="AG73" s="3">
        <v>94</v>
      </c>
      <c r="AH73" s="9">
        <v>93</v>
      </c>
      <c r="AI73" s="29" t="s">
        <v>80</v>
      </c>
    </row>
    <row r="74" spans="2:35">
      <c r="B74" s="23" t="s">
        <v>55</v>
      </c>
      <c r="C74" s="8">
        <v>61</v>
      </c>
      <c r="D74" s="3">
        <v>58</v>
      </c>
      <c r="E74" s="3">
        <v>66</v>
      </c>
      <c r="F74" s="3">
        <v>64</v>
      </c>
      <c r="G74" s="3">
        <v>64</v>
      </c>
      <c r="H74" s="3">
        <v>66</v>
      </c>
      <c r="I74" s="3">
        <v>67</v>
      </c>
      <c r="J74" s="3">
        <v>62</v>
      </c>
      <c r="K74" s="3">
        <v>68</v>
      </c>
      <c r="L74" s="3">
        <v>76</v>
      </c>
      <c r="M74" s="3">
        <v>78</v>
      </c>
      <c r="N74" s="3">
        <v>82</v>
      </c>
      <c r="O74" s="3">
        <v>78</v>
      </c>
      <c r="P74" s="3">
        <v>85</v>
      </c>
      <c r="Q74" s="3">
        <v>84</v>
      </c>
      <c r="R74" s="3">
        <v>85</v>
      </c>
      <c r="S74" s="3">
        <v>86</v>
      </c>
      <c r="T74" s="3">
        <v>85</v>
      </c>
      <c r="U74" s="3">
        <v>88</v>
      </c>
      <c r="V74" s="9">
        <v>94</v>
      </c>
      <c r="W74" s="3">
        <v>92</v>
      </c>
      <c r="X74" s="9">
        <v>93</v>
      </c>
      <c r="Y74" s="38"/>
      <c r="Z74" s="38"/>
      <c r="AA74" s="3">
        <v>93</v>
      </c>
      <c r="AB74" s="9">
        <v>92</v>
      </c>
      <c r="AC74" s="3">
        <v>95</v>
      </c>
      <c r="AD74" s="9">
        <v>94</v>
      </c>
      <c r="AE74" s="3">
        <v>94</v>
      </c>
      <c r="AF74" s="9">
        <v>95</v>
      </c>
      <c r="AG74" s="3">
        <v>92</v>
      </c>
      <c r="AH74" s="9">
        <v>94</v>
      </c>
      <c r="AI74" s="29" t="s">
        <v>55</v>
      </c>
    </row>
    <row r="75" spans="2:35">
      <c r="B75" s="46" t="s">
        <v>35</v>
      </c>
      <c r="C75" s="8">
        <v>33</v>
      </c>
      <c r="D75" s="3">
        <v>33</v>
      </c>
      <c r="E75" s="3">
        <v>33</v>
      </c>
      <c r="F75" s="3">
        <v>33</v>
      </c>
      <c r="G75" s="3">
        <v>37</v>
      </c>
      <c r="H75" s="3">
        <v>36</v>
      </c>
      <c r="I75" s="3">
        <v>37</v>
      </c>
      <c r="J75" s="3">
        <v>38</v>
      </c>
      <c r="K75" s="3">
        <v>44</v>
      </c>
      <c r="L75" s="3">
        <v>42</v>
      </c>
      <c r="M75" s="3">
        <v>43</v>
      </c>
      <c r="N75" s="3">
        <v>44</v>
      </c>
      <c r="O75" s="3">
        <v>42</v>
      </c>
      <c r="P75" s="3">
        <v>44</v>
      </c>
      <c r="Q75" s="3">
        <v>48</v>
      </c>
      <c r="R75" s="3">
        <v>51</v>
      </c>
      <c r="S75" s="3">
        <v>48</v>
      </c>
      <c r="T75" s="3">
        <v>53</v>
      </c>
      <c r="U75" s="3">
        <v>55</v>
      </c>
      <c r="V75" s="9">
        <v>53</v>
      </c>
      <c r="W75" s="3">
        <v>53</v>
      </c>
      <c r="X75" s="9">
        <v>55</v>
      </c>
      <c r="Y75" s="38"/>
      <c r="Z75" s="38"/>
      <c r="AA75" s="3">
        <v>56</v>
      </c>
      <c r="AB75" s="9">
        <v>53</v>
      </c>
      <c r="AC75" s="3">
        <v>55</v>
      </c>
      <c r="AD75" s="9">
        <v>54</v>
      </c>
      <c r="AE75" s="3">
        <v>54</v>
      </c>
      <c r="AF75" s="9">
        <v>54</v>
      </c>
      <c r="AG75" s="3">
        <v>58</v>
      </c>
      <c r="AH75" s="9">
        <v>95</v>
      </c>
      <c r="AI75" s="29" t="s">
        <v>35</v>
      </c>
    </row>
    <row r="76" spans="2:35">
      <c r="B76" s="24" t="s">
        <v>59</v>
      </c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>
        <v>95</v>
      </c>
      <c r="P76" s="13">
        <v>95</v>
      </c>
      <c r="Q76" s="13">
        <v>95</v>
      </c>
      <c r="R76" s="13">
        <v>92</v>
      </c>
      <c r="S76" s="13">
        <v>92</v>
      </c>
      <c r="T76" s="13">
        <v>97</v>
      </c>
      <c r="U76" s="13">
        <v>94</v>
      </c>
      <c r="V76" s="14">
        <v>91</v>
      </c>
      <c r="W76" s="13">
        <v>88</v>
      </c>
      <c r="X76" s="14">
        <v>94</v>
      </c>
      <c r="Y76" s="39"/>
      <c r="Z76" s="39"/>
      <c r="AA76" s="13">
        <v>92</v>
      </c>
      <c r="AB76" s="14">
        <v>94</v>
      </c>
      <c r="AC76" s="13">
        <v>98</v>
      </c>
      <c r="AD76" s="14">
        <v>96</v>
      </c>
      <c r="AE76" s="13">
        <v>98</v>
      </c>
      <c r="AF76" s="14">
        <v>96</v>
      </c>
      <c r="AG76" s="13">
        <v>96</v>
      </c>
      <c r="AH76" s="14">
        <v>96</v>
      </c>
      <c r="AI76" s="30" t="s">
        <v>59</v>
      </c>
    </row>
    <row r="77" spans="2:35">
      <c r="B77" s="24" t="s">
        <v>60</v>
      </c>
      <c r="C77" s="12">
        <v>87</v>
      </c>
      <c r="D77" s="13">
        <v>85</v>
      </c>
      <c r="E77" s="13">
        <v>82</v>
      </c>
      <c r="F77" s="13">
        <v>84</v>
      </c>
      <c r="G77" s="13">
        <v>85</v>
      </c>
      <c r="H77" s="13">
        <v>86</v>
      </c>
      <c r="I77" s="13">
        <v>87</v>
      </c>
      <c r="J77" s="13">
        <v>88</v>
      </c>
      <c r="K77" s="13">
        <v>85</v>
      </c>
      <c r="L77" s="13">
        <v>86</v>
      </c>
      <c r="M77" s="13">
        <v>86</v>
      </c>
      <c r="N77" s="13">
        <v>88</v>
      </c>
      <c r="O77" s="13">
        <v>88</v>
      </c>
      <c r="P77" s="13">
        <v>93</v>
      </c>
      <c r="Q77" s="13">
        <v>92</v>
      </c>
      <c r="R77" s="13">
        <v>94</v>
      </c>
      <c r="S77" s="13">
        <v>94</v>
      </c>
      <c r="T77" s="13">
        <v>92</v>
      </c>
      <c r="U77" s="13">
        <v>95</v>
      </c>
      <c r="V77" s="14">
        <v>95</v>
      </c>
      <c r="W77" s="13">
        <v>95</v>
      </c>
      <c r="X77" s="14">
        <v>95</v>
      </c>
      <c r="Y77" s="39"/>
      <c r="Z77" s="39"/>
      <c r="AA77" s="13">
        <v>95</v>
      </c>
      <c r="AB77" s="14">
        <v>93</v>
      </c>
      <c r="AC77" s="13">
        <v>93</v>
      </c>
      <c r="AD77" s="14">
        <v>93</v>
      </c>
      <c r="AE77" s="13">
        <v>96</v>
      </c>
      <c r="AF77" s="14">
        <v>94</v>
      </c>
      <c r="AG77" s="13">
        <v>97</v>
      </c>
      <c r="AH77" s="14">
        <v>97</v>
      </c>
      <c r="AI77" s="30" t="s">
        <v>60</v>
      </c>
    </row>
    <row r="78" spans="2:35">
      <c r="B78" s="24" t="s">
        <v>61</v>
      </c>
      <c r="C78" s="12">
        <v>66</v>
      </c>
      <c r="D78" s="13">
        <v>66</v>
      </c>
      <c r="E78" s="13">
        <v>68</v>
      </c>
      <c r="F78" s="13">
        <v>76</v>
      </c>
      <c r="G78" s="13">
        <v>74</v>
      </c>
      <c r="H78" s="13">
        <v>78</v>
      </c>
      <c r="I78" s="13">
        <v>84</v>
      </c>
      <c r="J78" s="13">
        <v>85</v>
      </c>
      <c r="K78" s="13">
        <v>86</v>
      </c>
      <c r="L78" s="13">
        <v>87</v>
      </c>
      <c r="M78" s="13">
        <v>84</v>
      </c>
      <c r="N78" s="13">
        <v>84</v>
      </c>
      <c r="O78" s="13">
        <v>87</v>
      </c>
      <c r="P78" s="13">
        <v>84</v>
      </c>
      <c r="Q78" s="13">
        <v>88</v>
      </c>
      <c r="R78" s="13">
        <v>88</v>
      </c>
      <c r="S78" s="13">
        <v>88</v>
      </c>
      <c r="T78" s="13">
        <v>94</v>
      </c>
      <c r="U78" s="13">
        <v>96</v>
      </c>
      <c r="V78" s="14">
        <v>97</v>
      </c>
      <c r="W78" s="13">
        <v>97</v>
      </c>
      <c r="X78" s="14">
        <v>97</v>
      </c>
      <c r="Y78" s="39"/>
      <c r="Z78" s="39"/>
      <c r="AA78" s="13">
        <v>97</v>
      </c>
      <c r="AB78" s="14">
        <v>97</v>
      </c>
      <c r="AC78" s="13">
        <v>97</v>
      </c>
      <c r="AD78" s="14">
        <v>97</v>
      </c>
      <c r="AE78" s="13">
        <v>97</v>
      </c>
      <c r="AF78" s="14">
        <v>98</v>
      </c>
      <c r="AG78" s="13">
        <v>98</v>
      </c>
      <c r="AH78" s="14">
        <v>98</v>
      </c>
      <c r="AI78" s="30" t="s">
        <v>61</v>
      </c>
    </row>
    <row r="79" spans="2:35">
      <c r="B79" s="53" t="s">
        <v>119</v>
      </c>
      <c r="C79" s="10">
        <v>15</v>
      </c>
      <c r="D79" s="4">
        <v>14</v>
      </c>
      <c r="E79" s="4">
        <v>15</v>
      </c>
      <c r="F79" s="4">
        <v>17</v>
      </c>
      <c r="G79" s="4">
        <v>18</v>
      </c>
      <c r="H79" s="4">
        <v>25</v>
      </c>
      <c r="I79" s="4">
        <v>28</v>
      </c>
      <c r="J79" s="4">
        <v>32</v>
      </c>
      <c r="K79" s="4">
        <v>32</v>
      </c>
      <c r="L79" s="4">
        <v>33</v>
      </c>
      <c r="M79" s="4">
        <v>33</v>
      </c>
      <c r="N79" s="4">
        <v>32</v>
      </c>
      <c r="O79" s="4">
        <v>32</v>
      </c>
      <c r="P79" s="4">
        <v>35</v>
      </c>
      <c r="Q79" s="4">
        <v>32</v>
      </c>
      <c r="R79" s="4">
        <v>34</v>
      </c>
      <c r="S79" s="4">
        <v>35</v>
      </c>
      <c r="T79" s="4">
        <v>31</v>
      </c>
      <c r="U79" s="4">
        <v>27</v>
      </c>
      <c r="V79" s="11">
        <v>25</v>
      </c>
      <c r="W79" s="4">
        <v>27</v>
      </c>
      <c r="X79" s="11">
        <v>26</v>
      </c>
      <c r="Y79" s="41"/>
      <c r="Z79" s="41"/>
      <c r="AA79" s="4">
        <v>27</v>
      </c>
      <c r="AB79" s="11">
        <v>28</v>
      </c>
      <c r="AC79" s="4">
        <v>28</v>
      </c>
      <c r="AD79" s="11">
        <v>38</v>
      </c>
      <c r="AE79" s="4">
        <v>48</v>
      </c>
      <c r="AF79" s="11">
        <v>58</v>
      </c>
      <c r="AG79" s="4"/>
      <c r="AH79" s="11"/>
      <c r="AI79" s="53" t="s">
        <v>119</v>
      </c>
    </row>
    <row r="80" spans="2:35">
      <c r="B80" s="47" t="s">
        <v>88</v>
      </c>
      <c r="C80" s="8">
        <v>53</v>
      </c>
      <c r="D80" s="3">
        <v>53</v>
      </c>
      <c r="E80" s="3">
        <v>55</v>
      </c>
      <c r="F80" s="3">
        <v>53</v>
      </c>
      <c r="G80" s="3">
        <v>57</v>
      </c>
      <c r="H80" s="3">
        <v>54</v>
      </c>
      <c r="I80" s="3">
        <v>56</v>
      </c>
      <c r="J80" s="3">
        <v>58</v>
      </c>
      <c r="K80" s="3">
        <v>66</v>
      </c>
      <c r="L80" s="3">
        <v>68</v>
      </c>
      <c r="M80" s="3">
        <v>63</v>
      </c>
      <c r="N80" s="3">
        <v>63</v>
      </c>
      <c r="O80" s="3">
        <v>63</v>
      </c>
      <c r="P80" s="3">
        <v>63</v>
      </c>
      <c r="Q80" s="3">
        <v>64</v>
      </c>
      <c r="R80" s="3">
        <v>68</v>
      </c>
      <c r="S80" s="3">
        <v>63</v>
      </c>
      <c r="T80" s="3">
        <v>64</v>
      </c>
      <c r="U80" s="3">
        <v>64</v>
      </c>
      <c r="V80" s="9">
        <v>61</v>
      </c>
      <c r="W80" s="3">
        <v>55</v>
      </c>
      <c r="X80" s="9">
        <v>53</v>
      </c>
      <c r="Y80" s="38"/>
      <c r="Z80" s="38"/>
      <c r="AA80" s="3">
        <v>54</v>
      </c>
      <c r="AB80" s="9">
        <v>54</v>
      </c>
      <c r="AC80" s="3">
        <v>56</v>
      </c>
      <c r="AD80" s="9">
        <v>55</v>
      </c>
      <c r="AE80" s="3"/>
      <c r="AF80" s="9"/>
      <c r="AG80" s="3"/>
      <c r="AH80" s="9"/>
      <c r="AI80" s="51" t="s">
        <v>88</v>
      </c>
    </row>
    <row r="81" spans="2:35">
      <c r="B81" s="54" t="s">
        <v>89</v>
      </c>
      <c r="C81" s="12">
        <v>76</v>
      </c>
      <c r="D81" s="13">
        <v>78</v>
      </c>
      <c r="E81" s="13">
        <v>87</v>
      </c>
      <c r="F81" s="13">
        <v>82</v>
      </c>
      <c r="G81" s="13">
        <v>83</v>
      </c>
      <c r="H81" s="13">
        <v>84</v>
      </c>
      <c r="I81" s="13">
        <v>82</v>
      </c>
      <c r="J81" s="13">
        <v>86</v>
      </c>
      <c r="K81" s="13">
        <v>88</v>
      </c>
      <c r="L81" s="13">
        <v>98</v>
      </c>
      <c r="M81" s="13">
        <v>98</v>
      </c>
      <c r="N81" s="13">
        <v>98</v>
      </c>
      <c r="O81" s="13">
        <v>98</v>
      </c>
      <c r="P81" s="13">
        <v>96</v>
      </c>
      <c r="Q81" s="13">
        <v>96</v>
      </c>
      <c r="R81" s="13">
        <v>95</v>
      </c>
      <c r="S81" s="13">
        <v>95</v>
      </c>
      <c r="T81" s="13">
        <v>95</v>
      </c>
      <c r="U81" s="13">
        <v>97</v>
      </c>
      <c r="V81" s="14">
        <v>98</v>
      </c>
      <c r="W81" s="13">
        <v>98</v>
      </c>
      <c r="X81" s="14">
        <v>98</v>
      </c>
      <c r="Y81" s="39"/>
      <c r="Z81" s="39"/>
      <c r="AA81" s="13">
        <v>98</v>
      </c>
      <c r="AB81" s="14">
        <v>95</v>
      </c>
      <c r="AC81" s="13">
        <v>96</v>
      </c>
      <c r="AD81" s="14">
        <v>98</v>
      </c>
      <c r="AE81" s="13"/>
      <c r="AF81" s="14"/>
      <c r="AG81" s="13"/>
      <c r="AH81" s="14"/>
      <c r="AI81" s="52" t="s">
        <v>89</v>
      </c>
    </row>
    <row r="82" spans="2:35">
      <c r="B82" s="47" t="s">
        <v>90</v>
      </c>
      <c r="C82" s="8">
        <v>77</v>
      </c>
      <c r="D82" s="3">
        <v>74</v>
      </c>
      <c r="E82" s="3">
        <v>74</v>
      </c>
      <c r="F82" s="3">
        <v>74</v>
      </c>
      <c r="G82" s="3">
        <v>78</v>
      </c>
      <c r="H82" s="3">
        <v>73</v>
      </c>
      <c r="I82" s="3">
        <v>73</v>
      </c>
      <c r="J82" s="3">
        <v>71</v>
      </c>
      <c r="K82" s="3">
        <v>67</v>
      </c>
      <c r="L82" s="3">
        <v>67</v>
      </c>
      <c r="M82" s="3">
        <v>68</v>
      </c>
      <c r="N82" s="3">
        <v>78</v>
      </c>
      <c r="O82" s="3">
        <v>76</v>
      </c>
      <c r="P82" s="3">
        <v>77</v>
      </c>
      <c r="Q82" s="3">
        <v>76</v>
      </c>
      <c r="R82" s="3">
        <v>78</v>
      </c>
      <c r="S82" s="3">
        <v>78</v>
      </c>
      <c r="T82" s="3">
        <v>83</v>
      </c>
      <c r="U82" s="3">
        <v>84</v>
      </c>
      <c r="V82" s="9">
        <v>82</v>
      </c>
      <c r="W82" s="3">
        <v>84</v>
      </c>
      <c r="X82" s="9">
        <v>88</v>
      </c>
      <c r="Y82" s="38"/>
      <c r="Z82" s="38"/>
      <c r="AA82" s="3">
        <v>94</v>
      </c>
      <c r="AB82" s="9">
        <v>96</v>
      </c>
      <c r="AC82" s="3"/>
      <c r="AD82" s="9"/>
      <c r="AE82" s="3"/>
      <c r="AF82" s="9"/>
      <c r="AG82" s="3"/>
      <c r="AH82" s="9"/>
      <c r="AI82" s="51" t="s">
        <v>90</v>
      </c>
    </row>
    <row r="83" spans="2:35">
      <c r="B83" s="47" t="s">
        <v>91</v>
      </c>
      <c r="C83" s="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96</v>
      </c>
      <c r="P83" s="3">
        <v>98</v>
      </c>
      <c r="Q83" s="3">
        <v>98</v>
      </c>
      <c r="R83" s="3">
        <v>98</v>
      </c>
      <c r="S83" s="3">
        <v>98</v>
      </c>
      <c r="T83" s="3">
        <v>98</v>
      </c>
      <c r="U83" s="3"/>
      <c r="V83" s="9"/>
      <c r="W83" s="3"/>
      <c r="X83" s="9"/>
      <c r="Y83" s="38"/>
      <c r="Z83" s="38"/>
      <c r="AA83" s="3"/>
      <c r="AB83" s="9"/>
      <c r="AC83" s="3"/>
      <c r="AD83" s="9"/>
      <c r="AE83" s="3"/>
      <c r="AF83" s="9"/>
      <c r="AG83" s="3"/>
      <c r="AH83" s="9"/>
      <c r="AI83" s="51" t="s">
        <v>91</v>
      </c>
    </row>
    <row r="84" spans="2:35">
      <c r="B84" s="47" t="s">
        <v>92</v>
      </c>
      <c r="C84" s="8">
        <v>48</v>
      </c>
      <c r="D84" s="3">
        <v>55</v>
      </c>
      <c r="E84" s="3">
        <v>56</v>
      </c>
      <c r="F84" s="3">
        <v>58</v>
      </c>
      <c r="G84" s="3">
        <v>62</v>
      </c>
      <c r="H84" s="3">
        <v>67</v>
      </c>
      <c r="I84" s="3">
        <v>66</v>
      </c>
      <c r="J84" s="3">
        <v>67</v>
      </c>
      <c r="K84" s="3">
        <v>65</v>
      </c>
      <c r="L84" s="3">
        <v>62</v>
      </c>
      <c r="M84" s="3">
        <v>67</v>
      </c>
      <c r="N84" s="3">
        <v>65</v>
      </c>
      <c r="O84" s="3"/>
      <c r="P84" s="3"/>
      <c r="Q84" s="3"/>
      <c r="R84" s="3"/>
      <c r="S84" s="3"/>
      <c r="T84" s="3"/>
      <c r="U84" s="3"/>
      <c r="V84" s="9"/>
      <c r="W84" s="3"/>
      <c r="X84" s="9"/>
      <c r="Y84" s="38"/>
      <c r="Z84" s="38"/>
      <c r="AA84" s="3"/>
      <c r="AB84" s="9"/>
      <c r="AC84" s="3"/>
      <c r="AD84" s="9"/>
      <c r="AE84" s="3"/>
      <c r="AF84" s="9"/>
      <c r="AG84" s="3"/>
      <c r="AH84" s="9"/>
      <c r="AI84" s="51" t="s">
        <v>92</v>
      </c>
    </row>
    <row r="85" spans="2:35">
      <c r="B85" s="47" t="s">
        <v>93</v>
      </c>
      <c r="C85" s="8">
        <v>84</v>
      </c>
      <c r="D85" s="3">
        <v>83</v>
      </c>
      <c r="E85" s="3">
        <v>81</v>
      </c>
      <c r="F85" s="3">
        <v>73</v>
      </c>
      <c r="G85" s="3">
        <v>72</v>
      </c>
      <c r="H85" s="3">
        <v>75</v>
      </c>
      <c r="I85" s="3">
        <v>75</v>
      </c>
      <c r="J85" s="3">
        <v>74</v>
      </c>
      <c r="K85" s="3">
        <v>71</v>
      </c>
      <c r="L85" s="3">
        <v>66</v>
      </c>
      <c r="M85" s="3">
        <v>64</v>
      </c>
      <c r="N85" s="3">
        <v>68</v>
      </c>
      <c r="O85" s="3"/>
      <c r="P85" s="3"/>
      <c r="Q85" s="3"/>
      <c r="R85" s="3"/>
      <c r="S85" s="3"/>
      <c r="T85" s="3"/>
      <c r="U85" s="3"/>
      <c r="V85" s="9"/>
      <c r="W85" s="3"/>
      <c r="X85" s="9"/>
      <c r="Y85" s="38"/>
      <c r="Z85" s="38"/>
      <c r="AA85" s="3"/>
      <c r="AB85" s="9"/>
      <c r="AC85" s="3"/>
      <c r="AD85" s="9"/>
      <c r="AE85" s="3"/>
      <c r="AF85" s="9"/>
      <c r="AG85" s="3"/>
      <c r="AH85" s="9"/>
      <c r="AI85" s="51" t="s">
        <v>93</v>
      </c>
    </row>
    <row r="86" spans="2:35">
      <c r="B86" s="47" t="s">
        <v>94</v>
      </c>
      <c r="C86" s="8">
        <v>85</v>
      </c>
      <c r="D86" s="3">
        <v>87</v>
      </c>
      <c r="E86" s="3">
        <v>86</v>
      </c>
      <c r="F86" s="3">
        <v>86</v>
      </c>
      <c r="G86" s="3">
        <v>82</v>
      </c>
      <c r="H86" s="3">
        <v>87</v>
      </c>
      <c r="I86" s="3">
        <v>85</v>
      </c>
      <c r="J86" s="3">
        <v>84</v>
      </c>
      <c r="K86" s="3">
        <v>87</v>
      </c>
      <c r="L86" s="3">
        <v>88</v>
      </c>
      <c r="M86" s="3"/>
      <c r="N86" s="3"/>
      <c r="O86" s="3"/>
      <c r="P86" s="3"/>
      <c r="Q86" s="3"/>
      <c r="R86" s="3"/>
      <c r="S86" s="3"/>
      <c r="T86" s="3"/>
      <c r="U86" s="3"/>
      <c r="V86" s="9"/>
      <c r="W86" s="3"/>
      <c r="X86" s="9"/>
      <c r="Y86" s="38"/>
      <c r="Z86" s="38"/>
      <c r="AA86" s="3"/>
      <c r="AB86" s="9"/>
      <c r="AC86" s="3"/>
      <c r="AD86" s="9"/>
      <c r="AE86" s="3"/>
      <c r="AF86" s="9"/>
      <c r="AG86" s="3"/>
      <c r="AH86" s="9"/>
      <c r="AI86" s="51" t="s">
        <v>94</v>
      </c>
    </row>
    <row r="87" spans="2:35">
      <c r="B87" s="55" t="s">
        <v>95</v>
      </c>
      <c r="C87" s="10">
        <v>42</v>
      </c>
      <c r="D87" s="4">
        <v>48</v>
      </c>
      <c r="E87" s="4">
        <v>57</v>
      </c>
      <c r="F87" s="4">
        <v>51</v>
      </c>
      <c r="G87" s="4">
        <v>47</v>
      </c>
      <c r="H87" s="4">
        <v>48</v>
      </c>
      <c r="I87" s="4">
        <v>58</v>
      </c>
      <c r="J87" s="4">
        <v>66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11"/>
      <c r="W87" s="4"/>
      <c r="X87" s="11"/>
      <c r="Y87" s="41"/>
      <c r="Z87" s="41"/>
      <c r="AA87" s="4"/>
      <c r="AB87" s="11"/>
      <c r="AC87" s="4"/>
      <c r="AD87" s="11"/>
      <c r="AE87" s="4"/>
      <c r="AF87" s="11"/>
      <c r="AG87" s="4"/>
      <c r="AH87" s="11"/>
      <c r="AI87" s="53" t="s">
        <v>95</v>
      </c>
    </row>
    <row r="89" spans="2:35">
      <c r="B89" s="56" t="s">
        <v>98</v>
      </c>
    </row>
    <row r="90" spans="2:35">
      <c r="B90" s="22" t="s">
        <v>21</v>
      </c>
      <c r="C90" s="44" t="s">
        <v>97</v>
      </c>
    </row>
    <row r="91" spans="2:35">
      <c r="B91" s="22" t="s">
        <v>34</v>
      </c>
      <c r="C91" s="44" t="s">
        <v>100</v>
      </c>
    </row>
    <row r="92" spans="2:35">
      <c r="B92" s="22" t="s">
        <v>48</v>
      </c>
      <c r="C92" s="44" t="s">
        <v>99</v>
      </c>
    </row>
    <row r="93" spans="2:35">
      <c r="B93" s="22" t="s">
        <v>52</v>
      </c>
      <c r="C93" s="44" t="s">
        <v>101</v>
      </c>
    </row>
    <row r="94" spans="2:35">
      <c r="B94" s="22" t="s">
        <v>121</v>
      </c>
      <c r="C94" s="44" t="s">
        <v>122</v>
      </c>
    </row>
  </sheetData>
  <sheetProtection algorithmName="SHA-512" hashValue="+CZlFw/K8JkkdSdALTMEcnNwL7ux3KOeH4QHhKi0t65wFS8fKhk8h3wbIrlV4+WTOs/Axuuo77933zkhO/LzCw==" saltValue="iPbzc1gFp1HiE7E+qvYShA==" spinCount="100000" sheet="1" objects="1" scenarios="1"/>
  <sortState xmlns:xlrd2="http://schemas.microsoft.com/office/spreadsheetml/2017/richdata2" ref="A71:AI78">
    <sortCondition ref="AH71:AH78"/>
  </sortState>
  <mergeCells count="16">
    <mergeCell ref="O3:P3"/>
    <mergeCell ref="Q3:R3"/>
    <mergeCell ref="S3:T3"/>
    <mergeCell ref="U3:V3"/>
    <mergeCell ref="C3:D3"/>
    <mergeCell ref="E3:F3"/>
    <mergeCell ref="G3:H3"/>
    <mergeCell ref="I3:J3"/>
    <mergeCell ref="K3:L3"/>
    <mergeCell ref="M3:N3"/>
    <mergeCell ref="W3:X3"/>
    <mergeCell ref="AC3:AD3"/>
    <mergeCell ref="AA3:AB3"/>
    <mergeCell ref="Y3:Z3"/>
    <mergeCell ref="AG3:AH3"/>
    <mergeCell ref="AE3:AF3"/>
  </mergeCells>
  <phoneticPr fontId="1"/>
  <conditionalFormatting sqref="C1:C1048576">
    <cfRule type="duplicateValues" dxfId="84" priority="202"/>
  </conditionalFormatting>
  <conditionalFormatting sqref="C2:C5">
    <cfRule type="cellIs" dxfId="83" priority="135" operator="between">
      <formula>31</formula>
      <formula>38</formula>
    </cfRule>
    <cfRule type="cellIs" dxfId="82" priority="134" operator="between">
      <formula>41</formula>
      <formula>48</formula>
    </cfRule>
    <cfRule type="cellIs" dxfId="81" priority="133" operator="between">
      <formula>51</formula>
      <formula>58</formula>
    </cfRule>
    <cfRule type="cellIs" dxfId="80" priority="132" operator="between">
      <formula>61</formula>
      <formula>68</formula>
    </cfRule>
    <cfRule type="cellIs" dxfId="79" priority="131" operator="between">
      <formula>71</formula>
      <formula>78</formula>
    </cfRule>
    <cfRule type="cellIs" dxfId="78" priority="130" operator="between">
      <formula>81</formula>
      <formula>82</formula>
    </cfRule>
    <cfRule type="cellIs" dxfId="77" priority="129" operator="between">
      <formula>91</formula>
      <formula>98</formula>
    </cfRule>
    <cfRule type="cellIs" dxfId="76" priority="128" operator="equal">
      <formula>100</formula>
    </cfRule>
    <cfRule type="cellIs" dxfId="75" priority="136" operator="between">
      <formula>21</formula>
      <formula>28</formula>
    </cfRule>
    <cfRule type="cellIs" dxfId="74" priority="137" operator="between">
      <formula>11</formula>
      <formula>18</formula>
    </cfRule>
  </conditionalFormatting>
  <conditionalFormatting sqref="C3:V4 AE5:AH78 C44:AD54">
    <cfRule type="cellIs" dxfId="73" priority="77" operator="between">
      <formula>31</formula>
      <formula>38</formula>
    </cfRule>
    <cfRule type="cellIs" dxfId="72" priority="76" operator="between">
      <formula>41</formula>
      <formula>48</formula>
    </cfRule>
  </conditionalFormatting>
  <conditionalFormatting sqref="C5:AD43 C55:AD64 C65:Q65 S65:AD65 C66:AD78 C79:AH1048576">
    <cfRule type="cellIs" dxfId="71" priority="57" operator="equal">
      <formula>100</formula>
    </cfRule>
    <cfRule type="cellIs" dxfId="70" priority="58" operator="between">
      <formula>71</formula>
      <formula>78</formula>
    </cfRule>
    <cfRule type="cellIs" dxfId="69" priority="59" operator="between">
      <formula>41</formula>
      <formula>48</formula>
    </cfRule>
    <cfRule type="cellIs" dxfId="68" priority="60" operator="between">
      <formula>31</formula>
      <formula>38</formula>
    </cfRule>
  </conditionalFormatting>
  <conditionalFormatting sqref="C6:AD64 C65:Q65 S65:AD65 C66:AD78 C79:AH1048576 AE6:AH78">
    <cfRule type="cellIs" dxfId="67" priority="61" operator="between">
      <formula>11</formula>
      <formula>18</formula>
    </cfRule>
    <cfRule type="cellIs" dxfId="66" priority="62" operator="equal">
      <formula>100</formula>
    </cfRule>
  </conditionalFormatting>
  <conditionalFormatting sqref="C6:AD64 AE6:AH78 C65:Q65 S65:AD65 C66:AD78 C79:AH1048576">
    <cfRule type="cellIs" dxfId="65" priority="66" operator="between">
      <formula>71</formula>
      <formula>78</formula>
    </cfRule>
    <cfRule type="cellIs" dxfId="64" priority="68" operator="between">
      <formula>51</formula>
      <formula>58</formula>
    </cfRule>
    <cfRule type="cellIs" dxfId="63" priority="64" operator="between">
      <formula>91</formula>
      <formula>98</formula>
    </cfRule>
    <cfRule type="cellIs" dxfId="62" priority="65" operator="between">
      <formula>81</formula>
      <formula>82</formula>
    </cfRule>
    <cfRule type="cellIs" dxfId="61" priority="67" operator="between">
      <formula>61</formula>
      <formula>68</formula>
    </cfRule>
    <cfRule type="cellIs" dxfId="60" priority="72" operator="between">
      <formula>11</formula>
      <formula>18</formula>
    </cfRule>
    <cfRule type="cellIs" dxfId="59" priority="71" operator="between">
      <formula>21</formula>
      <formula>28</formula>
    </cfRule>
    <cfRule type="cellIs" dxfId="58" priority="70" operator="between">
      <formula>31</formula>
      <formula>38</formula>
    </cfRule>
    <cfRule type="cellIs" dxfId="57" priority="69" operator="between">
      <formula>41</formula>
      <formula>48</formula>
    </cfRule>
  </conditionalFormatting>
  <conditionalFormatting sqref="C7:AD64 AE7:AH78 C65:Q65 S65:AD65 C66:AD78 C79:AH87">
    <cfRule type="cellIs" dxfId="56" priority="63" operator="between">
      <formula>81</formula>
      <formula>88</formula>
    </cfRule>
  </conditionalFormatting>
  <conditionalFormatting sqref="C2:AH5">
    <cfRule type="cellIs" dxfId="55" priority="127" operator="between">
      <formula>11</formula>
      <formula>18</formula>
    </cfRule>
  </conditionalFormatting>
  <conditionalFormatting sqref="D1:D1048576">
    <cfRule type="duplicateValues" dxfId="54" priority="205"/>
  </conditionalFormatting>
  <conditionalFormatting sqref="D2:V2 W2:AH4">
    <cfRule type="cellIs" dxfId="53" priority="125" operator="between">
      <formula>41</formula>
      <formula>48</formula>
    </cfRule>
    <cfRule type="cellIs" dxfId="52" priority="126" operator="between">
      <formula>31</formula>
      <formula>38</formula>
    </cfRule>
  </conditionalFormatting>
  <conditionalFormatting sqref="D2:AH2 E3:E4 G3:G4 I3:I4 K3:K4 M3:M4 O3:O4 Q3:Q4 S3:S4 U3:U4 W3:W4 Y3:Y4 AA3:AA4 AC3:AC4 AG3:AG4">
    <cfRule type="cellIs" dxfId="51" priority="141" operator="between">
      <formula>91</formula>
      <formula>98</formula>
    </cfRule>
    <cfRule type="cellIs" dxfId="50" priority="143" operator="between">
      <formula>71</formula>
      <formula>78</formula>
    </cfRule>
    <cfRule type="cellIs" dxfId="49" priority="144" operator="between">
      <formula>61</formula>
      <formula>68</formula>
    </cfRule>
    <cfRule type="cellIs" dxfId="48" priority="146" operator="between">
      <formula>41</formula>
      <formula>48</formula>
    </cfRule>
    <cfRule type="cellIs" dxfId="47" priority="147" operator="between">
      <formula>31</formula>
      <formula>38</formula>
    </cfRule>
    <cfRule type="cellIs" dxfId="46" priority="148" operator="between">
      <formula>21</formula>
      <formula>28</formula>
    </cfRule>
    <cfRule type="cellIs" dxfId="45" priority="149" operator="between">
      <formula>11</formula>
      <formula>18</formula>
    </cfRule>
    <cfRule type="cellIs" dxfId="44" priority="145" operator="between">
      <formula>51</formula>
      <formula>58</formula>
    </cfRule>
    <cfRule type="cellIs" dxfId="43" priority="142" operator="between">
      <formula>81</formula>
      <formula>82</formula>
    </cfRule>
  </conditionalFormatting>
  <conditionalFormatting sqref="D2:AH2 W3:W4 Y3:Y4 AA3:AA4 AC3:AC4 AG3:AG4 E3:E4 G3:G4 I3:I4 K3:K4 M3:M4 O3:O4 Q3:Q4 S3:S4 U3:U4">
    <cfRule type="cellIs" dxfId="42" priority="139" operator="equal">
      <formula>100</formula>
    </cfRule>
  </conditionalFormatting>
  <conditionalFormatting sqref="E5 G5 I5 K5 M5 O5 Q5 S5 U5 W5 Y5 AA5 AC5 AG5">
    <cfRule type="cellIs" dxfId="41" priority="35" operator="between">
      <formula>71</formula>
      <formula>78</formula>
    </cfRule>
    <cfRule type="cellIs" dxfId="40" priority="34" operator="between">
      <formula>81</formula>
      <formula>82</formula>
    </cfRule>
    <cfRule type="cellIs" dxfId="39" priority="33" operator="between">
      <formula>91</formula>
      <formula>98</formula>
    </cfRule>
    <cfRule type="cellIs" dxfId="38" priority="32" operator="equal">
      <formula>100</formula>
    </cfRule>
    <cfRule type="duplicateValues" dxfId="37" priority="42"/>
    <cfRule type="cellIs" dxfId="36" priority="41" operator="between">
      <formula>11</formula>
      <formula>18</formula>
    </cfRule>
    <cfRule type="cellIs" dxfId="35" priority="40" operator="between">
      <formula>21</formula>
      <formula>28</formula>
    </cfRule>
    <cfRule type="cellIs" dxfId="34" priority="39" operator="between">
      <formula>31</formula>
      <formula>38</formula>
    </cfRule>
    <cfRule type="cellIs" dxfId="33" priority="38" operator="between">
      <formula>41</formula>
      <formula>48</formula>
    </cfRule>
    <cfRule type="cellIs" dxfId="32" priority="37" operator="between">
      <formula>51</formula>
      <formula>58</formula>
    </cfRule>
    <cfRule type="cellIs" dxfId="31" priority="36" operator="between">
      <formula>61</formula>
      <formula>68</formula>
    </cfRule>
  </conditionalFormatting>
  <conditionalFormatting sqref="F5 H5 J5 L5 N5 P5 R5 T5 V5 X5 Z5 AB5 AD5 AH5 AF5">
    <cfRule type="duplicateValues" dxfId="30" priority="43"/>
  </conditionalFormatting>
  <conditionalFormatting sqref="G71">
    <cfRule type="duplicateValues" dxfId="29" priority="90"/>
  </conditionalFormatting>
  <conditionalFormatting sqref="G87">
    <cfRule type="duplicateValues" dxfId="28" priority="73"/>
  </conditionalFormatting>
  <conditionalFormatting sqref="G88:G1048576 G2 G6:G26 G28:G70 G72:G86">
    <cfRule type="duplicateValues" dxfId="27" priority="150"/>
  </conditionalFormatting>
  <conditionalFormatting sqref="W2:AH4 D2:V2">
    <cfRule type="cellIs" dxfId="26" priority="123" operator="equal">
      <formula>100</formula>
    </cfRule>
    <cfRule type="cellIs" dxfId="25" priority="124" operator="between">
      <formula>71</formula>
      <formula>78</formula>
    </cfRule>
  </conditionalFormatting>
  <conditionalFormatting sqref="AE3:AE5">
    <cfRule type="cellIs" dxfId="24" priority="9" operator="between">
      <formula>21</formula>
      <formula>28</formula>
    </cfRule>
    <cfRule type="cellIs" dxfId="23" priority="10" operator="between">
      <formula>11</formula>
      <formula>18</formula>
    </cfRule>
    <cfRule type="cellIs" dxfId="22" priority="1" operator="equal">
      <formula>100</formula>
    </cfRule>
    <cfRule type="cellIs" dxfId="21" priority="2" operator="between">
      <formula>91</formula>
      <formula>98</formula>
    </cfRule>
    <cfRule type="cellIs" dxfId="20" priority="3" operator="between">
      <formula>81</formula>
      <formula>82</formula>
    </cfRule>
    <cfRule type="cellIs" dxfId="19" priority="4" operator="between">
      <formula>71</formula>
      <formula>78</formula>
    </cfRule>
    <cfRule type="cellIs" dxfId="18" priority="5" operator="between">
      <formula>61</formula>
      <formula>68</formula>
    </cfRule>
    <cfRule type="cellIs" dxfId="17" priority="6" operator="between">
      <formula>51</formula>
      <formula>58</formula>
    </cfRule>
    <cfRule type="cellIs" dxfId="16" priority="7" operator="between">
      <formula>41</formula>
      <formula>48</formula>
    </cfRule>
    <cfRule type="cellIs" dxfId="15" priority="8" operator="between">
      <formula>31</formula>
      <formula>38</formula>
    </cfRule>
  </conditionalFormatting>
  <conditionalFormatting sqref="AE5">
    <cfRule type="duplicateValues" dxfId="14" priority="21"/>
  </conditionalFormatting>
  <conditionalFormatting sqref="AE5:AH78 C44:AD54 C3:V4">
    <cfRule type="cellIs" dxfId="13" priority="75" operator="between">
      <formula>71</formula>
      <formula>78</formula>
    </cfRule>
    <cfRule type="cellIs" dxfId="12" priority="74" operator="equal">
      <formula>100</formula>
    </cfRule>
  </conditionalFormatting>
  <conditionalFormatting sqref="AI2">
    <cfRule type="cellIs" dxfId="11" priority="54" operator="between">
      <formula>31</formula>
      <formula>38</formula>
    </cfRule>
    <cfRule type="cellIs" dxfId="10" priority="53" operator="between">
      <formula>41</formula>
      <formula>48</formula>
    </cfRule>
    <cfRule type="cellIs" dxfId="9" priority="52" operator="between">
      <formula>51</formula>
      <formula>58</formula>
    </cfRule>
    <cfRule type="cellIs" dxfId="8" priority="51" operator="between">
      <formula>61</formula>
      <formula>68</formula>
    </cfRule>
    <cfRule type="cellIs" dxfId="7" priority="50" operator="between">
      <formula>71</formula>
      <formula>78</formula>
    </cfRule>
    <cfRule type="cellIs" dxfId="6" priority="49" operator="between">
      <formula>81</formula>
      <formula>82</formula>
    </cfRule>
    <cfRule type="cellIs" dxfId="5" priority="48" operator="between">
      <formula>91</formula>
      <formula>98</formula>
    </cfRule>
    <cfRule type="cellIs" dxfId="4" priority="55" operator="between">
      <formula>21</formula>
      <formula>28</formula>
    </cfRule>
    <cfRule type="cellIs" dxfId="3" priority="47" operator="equal">
      <formula>100</formula>
    </cfRule>
    <cfRule type="cellIs" dxfId="2" priority="46" operator="between">
      <formula>11</formula>
      <formula>18</formula>
    </cfRule>
    <cfRule type="cellIs" dxfId="1" priority="56" operator="between">
      <formula>11</formula>
      <formula>18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117B-1DC1-4FB8-B0D3-A9219716939D}">
  <dimension ref="A1:AE73"/>
  <sheetViews>
    <sheetView workbookViewId="0">
      <selection activeCell="S66" sqref="S66"/>
    </sheetView>
  </sheetViews>
  <sheetFormatPr defaultRowHeight="12"/>
  <cols>
    <col min="1" max="1" width="28" bestFit="1" customWidth="1"/>
  </cols>
  <sheetData>
    <row r="1" spans="1:31">
      <c r="B1" s="45" t="str">
        <f>順位!C3&amp;順位!C6</f>
        <v>2009春</v>
      </c>
      <c r="C1" t="str">
        <f>順位!C3&amp;順位!D6</f>
        <v>2009秋</v>
      </c>
      <c r="D1" s="45" t="str">
        <f>順位!E3&amp;順位!E6</f>
        <v>2010春</v>
      </c>
      <c r="E1" t="str">
        <f>順位!E3&amp;順位!F6</f>
        <v>2010秋</v>
      </c>
      <c r="F1" s="45" t="str">
        <f>順位!G3&amp;順位!G6</f>
        <v>2011春</v>
      </c>
      <c r="G1" t="str">
        <f>順位!G3&amp;順位!H6</f>
        <v>2011秋</v>
      </c>
      <c r="H1" s="45" t="str">
        <f>順位!I3&amp;順位!I6</f>
        <v>2012春</v>
      </c>
      <c r="I1" t="str">
        <f>順位!I3&amp;順位!J6</f>
        <v>2012秋</v>
      </c>
      <c r="J1" s="45" t="str">
        <f>順位!K3&amp;順位!K6</f>
        <v>2013春</v>
      </c>
      <c r="K1" t="str">
        <f>順位!K3&amp;順位!L6</f>
        <v>2013秋</v>
      </c>
      <c r="L1" s="45" t="str">
        <f>順位!M3&amp;順位!M6</f>
        <v>2014春</v>
      </c>
      <c r="M1" t="str">
        <f>順位!M3&amp;順位!N6</f>
        <v>2014秋</v>
      </c>
      <c r="N1" s="45" t="str">
        <f>順位!O3&amp;順位!O6</f>
        <v>2015春</v>
      </c>
      <c r="O1" t="str">
        <f>順位!O3&amp;順位!P6</f>
        <v>2015秋</v>
      </c>
      <c r="P1" s="45" t="str">
        <f>順位!Q3&amp;順位!Q6</f>
        <v>2016春</v>
      </c>
      <c r="Q1" t="str">
        <f>順位!Q3&amp;順位!R6</f>
        <v>2016秋</v>
      </c>
      <c r="R1" s="45" t="str">
        <f>順位!S3&amp;順位!S6</f>
        <v>2017春</v>
      </c>
      <c r="S1" t="str">
        <f>順位!S3&amp;順位!T6</f>
        <v>2017秋</v>
      </c>
      <c r="T1" s="45" t="str">
        <f>順位!U3&amp;順位!U6</f>
        <v>2018春</v>
      </c>
      <c r="U1" t="str">
        <f>順位!U3&amp;順位!V6</f>
        <v>2018秋</v>
      </c>
      <c r="V1" s="45" t="str">
        <f>順位!W3&amp;順位!W6</f>
        <v>2019春</v>
      </c>
      <c r="W1" t="str">
        <f>順位!W3&amp;順位!X6</f>
        <v>2019秋</v>
      </c>
      <c r="X1" s="45" t="str">
        <f>順位!AA5&amp;順位!AA6</f>
        <v>2021春</v>
      </c>
      <c r="Y1" s="45" t="str">
        <f>順位!AB5&amp;順位!AB6</f>
        <v>2021秋</v>
      </c>
      <c r="Z1" s="45" t="str">
        <f>順位!AC5&amp;順位!AC6</f>
        <v>2022春</v>
      </c>
      <c r="AA1" s="45" t="str">
        <f>順位!AD5&amp;順位!AD6</f>
        <v>2022秋</v>
      </c>
      <c r="AB1" s="45" t="str">
        <f>順位!AE5&amp;順位!AE6</f>
        <v>2023春</v>
      </c>
      <c r="AC1" s="45" t="str">
        <f>順位!AF5&amp;順位!AF6</f>
        <v>2023秋</v>
      </c>
      <c r="AD1" s="45" t="str">
        <f>順位!AG5&amp;順位!AG6</f>
        <v>2024春</v>
      </c>
      <c r="AE1" s="45" t="str">
        <f>順位!AH5&amp;順位!AH6</f>
        <v>2024秋</v>
      </c>
    </row>
    <row r="2" spans="1:31">
      <c r="A2" t="str">
        <f>順位!B7</f>
        <v>mitsuzawa.BC</v>
      </c>
      <c r="B2">
        <f>順位!C7*-1</f>
        <v>-65</v>
      </c>
      <c r="C2">
        <f>順位!D7*-1</f>
        <v>-64</v>
      </c>
      <c r="D2">
        <f>順位!E7*-1</f>
        <v>-64</v>
      </c>
      <c r="E2">
        <f>順位!F7*-1</f>
        <v>-68</v>
      </c>
      <c r="F2">
        <f>順位!G7*-1</f>
        <v>-73</v>
      </c>
      <c r="G2">
        <f>順位!H7*-1</f>
        <v>-71</v>
      </c>
      <c r="H2">
        <f>順位!I7*-1</f>
        <v>-63</v>
      </c>
      <c r="I2">
        <f>順位!J7*-1</f>
        <v>-63</v>
      </c>
      <c r="J2">
        <f>順位!K7*-1</f>
        <v>-61</v>
      </c>
      <c r="K2">
        <f>順位!L7*-1</f>
        <v>-51</v>
      </c>
      <c r="L2">
        <f>順位!M7*-1</f>
        <v>-41</v>
      </c>
      <c r="M2">
        <f>順位!N7*-1</f>
        <v>-33</v>
      </c>
      <c r="N2">
        <f>順位!O7*-1</f>
        <v>-35</v>
      </c>
      <c r="O2">
        <f>順位!P7*-1</f>
        <v>-32</v>
      </c>
      <c r="P2">
        <f>順位!Q7*-1</f>
        <v>-31</v>
      </c>
      <c r="Q2">
        <f>順位!R7*-1</f>
        <v>-24</v>
      </c>
      <c r="R2">
        <f>順位!S7*-1</f>
        <v>-25</v>
      </c>
      <c r="S2">
        <f>順位!T7*-1</f>
        <v>-27</v>
      </c>
      <c r="T2">
        <f>順位!U7*-1</f>
        <v>-28</v>
      </c>
      <c r="U2">
        <f>順位!V7*-1</f>
        <v>-32</v>
      </c>
      <c r="V2">
        <f>順位!W7*-1</f>
        <v>-31</v>
      </c>
      <c r="W2">
        <f>順位!X7*-1</f>
        <v>-24</v>
      </c>
      <c r="X2">
        <f>順位!AA7*-1</f>
        <v>-22</v>
      </c>
      <c r="Y2">
        <f>順位!AB7*-1</f>
        <v>-21</v>
      </c>
      <c r="Z2">
        <f>順位!AC7*-1</f>
        <v>-24</v>
      </c>
      <c r="AA2">
        <f>順位!AD7*-1</f>
        <v>-21</v>
      </c>
      <c r="AB2">
        <f>順位!AE7*-1</f>
        <v>-11</v>
      </c>
      <c r="AC2">
        <f>順位!AF7*-1</f>
        <v>-14</v>
      </c>
      <c r="AD2">
        <f>順位!AG7*-1</f>
        <v>-15</v>
      </c>
      <c r="AE2">
        <f>順位!AH7*-1</f>
        <v>-11</v>
      </c>
    </row>
    <row r="3" spans="1:31">
      <c r="A3" t="str">
        <f>順位!B8</f>
        <v>YANG YANG</v>
      </c>
      <c r="B3">
        <f>順位!C8*-1</f>
        <v>-13</v>
      </c>
      <c r="C3">
        <f>順位!D8*-1</f>
        <v>-12</v>
      </c>
      <c r="D3">
        <f>順位!E8*-1</f>
        <v>-12</v>
      </c>
      <c r="E3">
        <f>順位!F8*-1</f>
        <v>-12</v>
      </c>
      <c r="F3">
        <f>順位!G8*-1</f>
        <v>-14</v>
      </c>
      <c r="G3">
        <f>順位!H8*-1</f>
        <v>-12</v>
      </c>
      <c r="H3">
        <f>順位!I8*-1</f>
        <v>-13</v>
      </c>
      <c r="I3">
        <f>順位!J8*-1</f>
        <v>-13</v>
      </c>
      <c r="J3">
        <f>順位!K8*-1</f>
        <v>-13</v>
      </c>
      <c r="K3">
        <f>順位!L8*-1</f>
        <v>-13</v>
      </c>
      <c r="L3">
        <f>順位!M8*-1</f>
        <v>-15</v>
      </c>
      <c r="M3">
        <f>順位!N8*-1</f>
        <v>-14</v>
      </c>
      <c r="N3">
        <f>順位!O8*-1</f>
        <v>-14</v>
      </c>
      <c r="O3">
        <f>順位!P8*-1</f>
        <v>-13</v>
      </c>
      <c r="P3">
        <f>順位!Q8*-1</f>
        <v>-14</v>
      </c>
      <c r="Q3">
        <f>順位!R8*-1</f>
        <v>-13</v>
      </c>
      <c r="R3">
        <f>順位!S8*-1</f>
        <v>-12</v>
      </c>
      <c r="S3">
        <f>順位!T8*-1</f>
        <v>-15</v>
      </c>
      <c r="T3">
        <f>順位!U8*-1</f>
        <v>-17</v>
      </c>
      <c r="U3">
        <f>順位!V8*-1</f>
        <v>-16</v>
      </c>
      <c r="V3">
        <f>順位!W8*-1</f>
        <v>-13</v>
      </c>
      <c r="W3">
        <f>順位!X8*-1</f>
        <v>-16</v>
      </c>
      <c r="X3">
        <f>順位!AA8*-1</f>
        <v>-11</v>
      </c>
      <c r="Y3">
        <f>順位!AB8*-1</f>
        <v>-11</v>
      </c>
      <c r="Z3">
        <f>順位!AC8*-1</f>
        <v>-11</v>
      </c>
      <c r="AA3">
        <f>順位!AD8*-1</f>
        <v>-11</v>
      </c>
      <c r="AB3">
        <f>順位!AE8*-1</f>
        <v>-12</v>
      </c>
      <c r="AC3">
        <f>順位!AF8*-1</f>
        <v>-15</v>
      </c>
      <c r="AD3">
        <f>順位!AG8*-1</f>
        <v>-13</v>
      </c>
      <c r="AE3">
        <f>順位!AH8*-1</f>
        <v>-12</v>
      </c>
    </row>
    <row r="4" spans="1:31">
      <c r="A4" t="str">
        <f>順位!B9</f>
        <v>LUCKY</v>
      </c>
      <c r="B4">
        <f>順位!C9*-1</f>
        <v>-24</v>
      </c>
      <c r="C4">
        <f>順位!D9*-1</f>
        <v>-27</v>
      </c>
      <c r="D4">
        <f>順位!E9*-1</f>
        <v>-24</v>
      </c>
      <c r="E4">
        <f>順位!F9*-1</f>
        <v>-27</v>
      </c>
      <c r="F4">
        <f>順位!G9*-1</f>
        <v>-26</v>
      </c>
      <c r="G4">
        <f>順位!H9*-1</f>
        <v>-23</v>
      </c>
      <c r="H4">
        <f>順位!I9*-1</f>
        <v>-22</v>
      </c>
      <c r="I4">
        <f>順位!J9*-1</f>
        <v>-22</v>
      </c>
      <c r="J4">
        <f>順位!K9*-1</f>
        <v>-25</v>
      </c>
      <c r="K4">
        <f>順位!L9*-1</f>
        <v>-25</v>
      </c>
      <c r="L4">
        <f>順位!M9*-1</f>
        <v>-23</v>
      </c>
      <c r="M4">
        <f>順位!N9*-1</f>
        <v>-27</v>
      </c>
      <c r="N4">
        <f>順位!O9*-1</f>
        <v>-27</v>
      </c>
      <c r="O4">
        <f>順位!P9*-1</f>
        <v>-22</v>
      </c>
      <c r="P4">
        <f>順位!Q9*-1</f>
        <v>-24</v>
      </c>
      <c r="Q4">
        <f>順位!R9*-1</f>
        <v>-25</v>
      </c>
      <c r="R4">
        <f>順位!S9*-1</f>
        <v>-23</v>
      </c>
      <c r="S4">
        <f>順位!T9*-1</f>
        <v>-23</v>
      </c>
      <c r="T4">
        <f>順位!U9*-1</f>
        <v>-21</v>
      </c>
      <c r="U4">
        <f>順位!V9*-1</f>
        <v>-15</v>
      </c>
      <c r="V4">
        <f>順位!W9*-1</f>
        <v>-18</v>
      </c>
      <c r="W4">
        <f>順位!X9*-1</f>
        <v>-27</v>
      </c>
      <c r="X4">
        <f>順位!AA9*-1</f>
        <v>-26</v>
      </c>
      <c r="Y4">
        <f>順位!AB9*-1</f>
        <v>-27</v>
      </c>
      <c r="Z4">
        <f>順位!AC9*-1</f>
        <v>-22</v>
      </c>
      <c r="AA4">
        <f>順位!AD9*-1</f>
        <v>-22</v>
      </c>
      <c r="AB4">
        <f>順位!AE9*-1</f>
        <v>-21</v>
      </c>
      <c r="AC4">
        <f>順位!AF9*-1</f>
        <v>-11</v>
      </c>
      <c r="AD4">
        <f>順位!AG9*-1</f>
        <v>-12</v>
      </c>
      <c r="AE4">
        <f>順位!AH9*-1</f>
        <v>-13</v>
      </c>
    </row>
    <row r="5" spans="1:31">
      <c r="A5" t="str">
        <f>順位!B10</f>
        <v>湘南B.C.S</v>
      </c>
      <c r="B5">
        <f>順位!C10*-1</f>
        <v>-21</v>
      </c>
      <c r="C5">
        <f>順位!D10*-1</f>
        <v>-18</v>
      </c>
      <c r="D5">
        <f>順位!E10*-1</f>
        <v>-21</v>
      </c>
      <c r="E5">
        <f>順位!F10*-1</f>
        <v>-16</v>
      </c>
      <c r="F5">
        <f>順位!G10*-1</f>
        <v>-17</v>
      </c>
      <c r="G5">
        <f>順位!H10*-1</f>
        <v>-18</v>
      </c>
      <c r="H5">
        <f>順位!I10*-1</f>
        <v>-23</v>
      </c>
      <c r="I5">
        <f>順位!J10*-1</f>
        <v>-26</v>
      </c>
      <c r="J5">
        <f>順位!K10*-1</f>
        <v>-21</v>
      </c>
      <c r="K5">
        <f>順位!L10*-1</f>
        <v>-17</v>
      </c>
      <c r="L5">
        <f>順位!M10*-1</f>
        <v>-14</v>
      </c>
      <c r="M5">
        <f>順位!N10*-1</f>
        <v>-17</v>
      </c>
      <c r="N5">
        <f>順位!O10*-1</f>
        <v>-15</v>
      </c>
      <c r="O5">
        <f>順位!P10*-1</f>
        <v>-18</v>
      </c>
      <c r="P5">
        <f>順位!Q10*-1</f>
        <v>-21</v>
      </c>
      <c r="Q5">
        <f>順位!R10*-1</f>
        <v>-16</v>
      </c>
      <c r="R5">
        <f>順位!S10*-1</f>
        <v>-15</v>
      </c>
      <c r="S5">
        <f>順位!T10*-1</f>
        <v>-14</v>
      </c>
      <c r="T5">
        <f>順位!U10*-1</f>
        <v>-15</v>
      </c>
      <c r="U5">
        <f>順位!V10*-1</f>
        <v>-11</v>
      </c>
      <c r="V5">
        <f>順位!W10*-1</f>
        <v>-14</v>
      </c>
      <c r="W5">
        <f>順位!X10*-1</f>
        <v>-13</v>
      </c>
      <c r="X5">
        <f>順位!AA10*-1</f>
        <v>-14</v>
      </c>
      <c r="Y5">
        <f>順位!AB10*-1</f>
        <v>-15</v>
      </c>
      <c r="Z5">
        <f>順位!AC10*-1</f>
        <v>-14</v>
      </c>
      <c r="AA5">
        <f>順位!AD10*-1</f>
        <v>-13</v>
      </c>
      <c r="AB5">
        <f>順位!AE10*-1</f>
        <v>-15</v>
      </c>
      <c r="AC5">
        <f>順位!AF10*-1</f>
        <v>-16</v>
      </c>
      <c r="AD5">
        <f>順位!AG10*-1</f>
        <v>-14</v>
      </c>
      <c r="AE5">
        <f>順位!AH10*-1</f>
        <v>-14</v>
      </c>
    </row>
    <row r="6" spans="1:31">
      <c r="A6" t="str">
        <f>順位!B11</f>
        <v>SMASHCLUB</v>
      </c>
      <c r="B6">
        <f>順位!C11*-1</f>
        <v>-32</v>
      </c>
      <c r="C6">
        <f>順位!D11*-1</f>
        <v>-32</v>
      </c>
      <c r="D6">
        <f>順位!E11*-1</f>
        <v>-32</v>
      </c>
      <c r="E6">
        <f>順位!F11*-1</f>
        <v>-38</v>
      </c>
      <c r="F6">
        <f>順位!G11*-1</f>
        <v>-44</v>
      </c>
      <c r="G6">
        <f>順位!H11*-1</f>
        <v>-43</v>
      </c>
      <c r="H6">
        <f>順位!I11*-1</f>
        <v>-43</v>
      </c>
      <c r="I6">
        <f>順位!J11*-1</f>
        <v>-43</v>
      </c>
      <c r="J6">
        <f>順位!K11*-1</f>
        <v>-41</v>
      </c>
      <c r="K6">
        <f>順位!L11*-1</f>
        <v>-31</v>
      </c>
      <c r="L6">
        <f>順位!M11*-1</f>
        <v>-24</v>
      </c>
      <c r="M6">
        <f>順位!N11*-1</f>
        <v>-25</v>
      </c>
      <c r="N6">
        <f>順位!O11*-1</f>
        <v>-21</v>
      </c>
      <c r="O6">
        <f>順位!P11*-1</f>
        <v>-14</v>
      </c>
      <c r="P6">
        <f>順位!Q11*-1</f>
        <v>-17</v>
      </c>
      <c r="Q6">
        <f>順位!R11*-1</f>
        <v>-18</v>
      </c>
      <c r="R6">
        <f>順位!S11*-1</f>
        <v>-22</v>
      </c>
      <c r="S6">
        <f>順位!T11*-1</f>
        <v>-21</v>
      </c>
      <c r="T6">
        <f>順位!U11*-1</f>
        <v>-18</v>
      </c>
      <c r="U6">
        <f>順位!V11*-1</f>
        <v>-23</v>
      </c>
      <c r="V6">
        <f>順位!W11*-1</f>
        <v>-21</v>
      </c>
      <c r="W6">
        <f>順位!X11*-1</f>
        <v>-18</v>
      </c>
      <c r="X6">
        <f>順位!AA11*-1</f>
        <v>-23</v>
      </c>
      <c r="Y6">
        <f>順位!AB11*-1</f>
        <v>-23</v>
      </c>
      <c r="Z6">
        <f>順位!AC11*-1</f>
        <v>-21</v>
      </c>
      <c r="AA6">
        <f>順位!AD11*-1</f>
        <v>-12</v>
      </c>
      <c r="AB6">
        <f>順位!AE11*-1</f>
        <v>-14</v>
      </c>
      <c r="AC6">
        <f>順位!AF11*-1</f>
        <v>-12</v>
      </c>
      <c r="AD6">
        <f>順位!AG11*-1</f>
        <v>-11</v>
      </c>
      <c r="AE6">
        <f>順位!AH11*-1</f>
        <v>-15</v>
      </c>
    </row>
    <row r="7" spans="1:31">
      <c r="A7" t="str">
        <f>順位!B12</f>
        <v>オールドラック</v>
      </c>
      <c r="B7">
        <f>順位!C12*-1</f>
        <v>-52</v>
      </c>
      <c r="C7">
        <f>順位!D12*-1</f>
        <v>-52</v>
      </c>
      <c r="D7">
        <f>順位!E12*-1</f>
        <v>-53</v>
      </c>
      <c r="E7">
        <f>順位!F12*-1</f>
        <v>-52</v>
      </c>
      <c r="F7">
        <f>順位!G12*-1</f>
        <v>-51</v>
      </c>
      <c r="G7">
        <f>順位!H12*-1</f>
        <v>-45</v>
      </c>
      <c r="H7">
        <f>順位!I12*-1</f>
        <v>-44</v>
      </c>
      <c r="I7">
        <f>順位!J12*-1</f>
        <v>-44</v>
      </c>
      <c r="J7">
        <f>順位!K12*-1</f>
        <v>-48</v>
      </c>
      <c r="K7">
        <f>順位!L12*-1</f>
        <v>-52</v>
      </c>
      <c r="L7">
        <f>順位!M12*-1</f>
        <v>-55</v>
      </c>
      <c r="M7">
        <f>順位!N12*-1</f>
        <v>-52</v>
      </c>
      <c r="N7">
        <f>順位!O12*-1</f>
        <v>-54</v>
      </c>
      <c r="O7">
        <f>順位!P12*-1</f>
        <v>-54</v>
      </c>
      <c r="P7">
        <f>順位!Q12*-1</f>
        <v>-53</v>
      </c>
      <c r="Q7">
        <f>順位!R12*-1</f>
        <v>-52</v>
      </c>
      <c r="R7">
        <f>順位!S12*-1</f>
        <v>-52</v>
      </c>
      <c r="S7">
        <f>順位!T12*-1</f>
        <v>-51</v>
      </c>
      <c r="T7">
        <f>順位!U12*-1</f>
        <v>-41</v>
      </c>
      <c r="U7">
        <f>順位!V12*-1</f>
        <v>-38</v>
      </c>
      <c r="V7">
        <f>順位!W12*-1</f>
        <v>-41</v>
      </c>
      <c r="W7">
        <f>順位!X12*-1</f>
        <v>-33</v>
      </c>
      <c r="X7">
        <f>順位!AA12*-1</f>
        <v>-37</v>
      </c>
      <c r="Y7">
        <f>順位!AB12*-1</f>
        <v>-35</v>
      </c>
      <c r="Z7">
        <f>順位!AC12*-1</f>
        <v>-31</v>
      </c>
      <c r="AA7">
        <f>順位!AD12*-1</f>
        <v>-25</v>
      </c>
      <c r="AB7">
        <f>順位!AE12*-1</f>
        <v>-22</v>
      </c>
      <c r="AC7">
        <f>順位!AF12*-1</f>
        <v>-21</v>
      </c>
      <c r="AD7">
        <f>順位!AG12*-1</f>
        <v>-16</v>
      </c>
      <c r="AE7">
        <f>順位!AH12*-1</f>
        <v>-16</v>
      </c>
    </row>
    <row r="8" spans="1:31">
      <c r="A8" t="str">
        <f>順位!B13</f>
        <v>ぎんなん会</v>
      </c>
      <c r="B8">
        <f>順位!C13*-1</f>
        <v>-25</v>
      </c>
      <c r="C8">
        <f>順位!D13*-1</f>
        <v>-22</v>
      </c>
      <c r="D8">
        <f>順位!E13*-1</f>
        <v>-23</v>
      </c>
      <c r="E8">
        <f>順位!F13*-1</f>
        <v>-21</v>
      </c>
      <c r="F8">
        <f>順位!G13*-1</f>
        <v>-16</v>
      </c>
      <c r="G8">
        <f>順位!H13*-1</f>
        <v>-14</v>
      </c>
      <c r="H8">
        <f>順位!I13*-1</f>
        <v>-14</v>
      </c>
      <c r="I8">
        <f>順位!J13*-1</f>
        <v>-17</v>
      </c>
      <c r="J8">
        <f>順位!K13*-1</f>
        <v>-14</v>
      </c>
      <c r="K8">
        <f>順位!L13*-1</f>
        <v>-14</v>
      </c>
      <c r="L8">
        <f>順位!M13*-1</f>
        <v>-18</v>
      </c>
      <c r="M8">
        <f>順位!N13*-1</f>
        <v>-23</v>
      </c>
      <c r="N8">
        <f>順位!O13*-1</f>
        <v>-22</v>
      </c>
      <c r="O8">
        <f>順位!P13*-1</f>
        <v>-23</v>
      </c>
      <c r="P8">
        <f>順位!Q13*-1</f>
        <v>-22</v>
      </c>
      <c r="Q8">
        <f>順位!R13*-1</f>
        <v>-21</v>
      </c>
      <c r="R8">
        <f>順位!S13*-1</f>
        <v>-17</v>
      </c>
      <c r="S8">
        <f>順位!T13*-1</f>
        <v>-18</v>
      </c>
      <c r="T8">
        <f>順位!U13*-1</f>
        <v>-22</v>
      </c>
      <c r="U8">
        <f>順位!V13*-1</f>
        <v>-24</v>
      </c>
      <c r="V8">
        <f>順位!W13*-1</f>
        <v>-22</v>
      </c>
      <c r="W8">
        <f>順位!X13*-1</f>
        <v>-22</v>
      </c>
      <c r="X8">
        <f>順位!AA13*-1</f>
        <v>-21</v>
      </c>
      <c r="Y8">
        <f>順位!AB13*-1</f>
        <v>-24</v>
      </c>
      <c r="Z8">
        <f>順位!AC13*-1</f>
        <v>-26</v>
      </c>
      <c r="AA8">
        <f>順位!AD13*-1</f>
        <v>-23</v>
      </c>
      <c r="AB8">
        <f>順位!AE13*-1</f>
        <v>-23</v>
      </c>
      <c r="AC8">
        <f>順位!AF13*-1</f>
        <v>-25</v>
      </c>
      <c r="AD8">
        <f>順位!AG13*-1</f>
        <v>-21</v>
      </c>
      <c r="AE8">
        <f>順位!AH13*-1</f>
        <v>-17</v>
      </c>
    </row>
    <row r="9" spans="1:31">
      <c r="A9" t="str">
        <f>順位!B14</f>
        <v>川夜会TORICK STARS</v>
      </c>
      <c r="B9">
        <f>順位!C14*-1</f>
        <v>-16</v>
      </c>
      <c r="C9">
        <f>順位!D14*-1</f>
        <v>-15</v>
      </c>
      <c r="D9">
        <f>順位!E14*-1</f>
        <v>-14</v>
      </c>
      <c r="E9">
        <f>順位!F14*-1</f>
        <v>-15</v>
      </c>
      <c r="F9">
        <f>順位!G14*-1</f>
        <v>-15</v>
      </c>
      <c r="G9">
        <f>順位!H14*-1</f>
        <v>-16</v>
      </c>
      <c r="H9">
        <f>順位!I14*-1</f>
        <v>-15</v>
      </c>
      <c r="I9">
        <f>順位!J14*-1</f>
        <v>-14</v>
      </c>
      <c r="J9">
        <f>順位!K14*-1</f>
        <v>-15</v>
      </c>
      <c r="K9">
        <f>順位!L14*-1</f>
        <v>-16</v>
      </c>
      <c r="L9">
        <f>順位!M14*-1</f>
        <v>-13</v>
      </c>
      <c r="M9">
        <f>順位!N14*-1</f>
        <v>-12</v>
      </c>
      <c r="N9">
        <f>順位!O14*-1</f>
        <v>-13</v>
      </c>
      <c r="O9">
        <f>順位!P14*-1</f>
        <v>-15</v>
      </c>
      <c r="P9">
        <f>順位!Q14*-1</f>
        <v>-13</v>
      </c>
      <c r="Q9">
        <f>順位!R14*-1</f>
        <v>-14</v>
      </c>
      <c r="R9">
        <f>順位!S14*-1</f>
        <v>-16</v>
      </c>
      <c r="S9">
        <f>順位!T14*-1</f>
        <v>-17</v>
      </c>
      <c r="T9">
        <f>順位!U14*-1</f>
        <v>-13</v>
      </c>
      <c r="U9">
        <f>順位!V14*-1</f>
        <v>-12</v>
      </c>
      <c r="V9">
        <f>順位!W14*-1</f>
        <v>-15</v>
      </c>
      <c r="W9">
        <f>順位!X14*-1</f>
        <v>-15</v>
      </c>
      <c r="X9">
        <f>順位!AA14*-1</f>
        <v>-18</v>
      </c>
      <c r="Y9">
        <f>順位!AB14*-1</f>
        <v>-12</v>
      </c>
      <c r="Z9">
        <f>順位!AC14*-1</f>
        <v>-17</v>
      </c>
      <c r="AA9">
        <f>順位!AD14*-1</f>
        <v>-16</v>
      </c>
      <c r="AB9">
        <f>順位!AE14*-1</f>
        <v>-17</v>
      </c>
      <c r="AC9">
        <f>順位!AF14*-1</f>
        <v>-17</v>
      </c>
      <c r="AD9">
        <f>順位!AG14*-1</f>
        <v>-17</v>
      </c>
      <c r="AE9">
        <f>順位!AH14*-1</f>
        <v>-18</v>
      </c>
    </row>
    <row r="10" spans="1:31">
      <c r="A10" t="str">
        <f>順位!B15</f>
        <v>フリューゲル</v>
      </c>
      <c r="B10">
        <f>順位!C15*-1</f>
        <v>-11</v>
      </c>
      <c r="C10">
        <f>順位!D15*-1</f>
        <v>-11</v>
      </c>
      <c r="D10">
        <f>順位!E15*-1</f>
        <v>-11</v>
      </c>
      <c r="E10">
        <f>順位!F15*-1</f>
        <v>-11</v>
      </c>
      <c r="F10">
        <f>順位!G15*-1</f>
        <v>-11</v>
      </c>
      <c r="G10">
        <f>順位!H15*-1</f>
        <v>-13</v>
      </c>
      <c r="H10">
        <f>順位!I15*-1</f>
        <v>-11</v>
      </c>
      <c r="I10">
        <f>順位!J15*-1</f>
        <v>-12</v>
      </c>
      <c r="J10">
        <f>順位!K15*-1</f>
        <v>-11</v>
      </c>
      <c r="K10">
        <f>順位!L15*-1</f>
        <v>-11</v>
      </c>
      <c r="L10">
        <f>順位!M15*-1</f>
        <v>-12</v>
      </c>
      <c r="M10">
        <f>順位!N15*-1</f>
        <v>-13</v>
      </c>
      <c r="N10">
        <f>順位!O15*-1</f>
        <v>-12</v>
      </c>
      <c r="O10">
        <f>順位!P15*-1</f>
        <v>-12</v>
      </c>
      <c r="P10">
        <f>順位!Q15*-1</f>
        <v>-11</v>
      </c>
      <c r="Q10">
        <f>順位!R15*-1</f>
        <v>-12</v>
      </c>
      <c r="R10">
        <f>順位!S15*-1</f>
        <v>-13</v>
      </c>
      <c r="S10">
        <f>順位!T15*-1</f>
        <v>-13</v>
      </c>
      <c r="T10">
        <f>順位!U15*-1</f>
        <v>-12</v>
      </c>
      <c r="U10">
        <f>順位!V15*-1</f>
        <v>-13</v>
      </c>
      <c r="V10">
        <f>順位!W15*-1</f>
        <v>-12</v>
      </c>
      <c r="W10">
        <f>順位!X15*-1</f>
        <v>-12</v>
      </c>
      <c r="X10">
        <f>順位!AA15*-1</f>
        <v>-16</v>
      </c>
      <c r="Y10">
        <f>順位!AB15*-1</f>
        <v>-17</v>
      </c>
      <c r="Z10">
        <f>順位!AC15*-1</f>
        <v>-16</v>
      </c>
      <c r="AA10">
        <f>順位!AD15*-1</f>
        <v>-14</v>
      </c>
      <c r="AB10">
        <f>順位!AE15*-1</f>
        <v>-18</v>
      </c>
      <c r="AC10">
        <f>順位!AF15*-1</f>
        <v>-22</v>
      </c>
      <c r="AD10">
        <f>順位!AG15*-1</f>
        <v>-22</v>
      </c>
      <c r="AE10">
        <f>順位!AH15*-1</f>
        <v>-21</v>
      </c>
    </row>
    <row r="11" spans="1:31">
      <c r="A11" t="str">
        <f>順位!B16</f>
        <v>OH!NEW</v>
      </c>
      <c r="B11">
        <f>順位!C16*-1</f>
        <v>-28</v>
      </c>
      <c r="C11">
        <f>順位!D16*-1</f>
        <v>-31</v>
      </c>
      <c r="D11">
        <f>順位!E16*-1</f>
        <v>-28</v>
      </c>
      <c r="E11">
        <f>順位!F16*-1</f>
        <v>-37</v>
      </c>
      <c r="F11">
        <f>順位!G16*-1</f>
        <v>-36</v>
      </c>
      <c r="G11">
        <f>順位!H16*-1</f>
        <v>-33</v>
      </c>
      <c r="H11">
        <f>順位!I16*-1</f>
        <v>-34</v>
      </c>
      <c r="I11">
        <f>順位!J16*-1</f>
        <v>-33</v>
      </c>
      <c r="J11">
        <f>順位!K16*-1</f>
        <v>-33</v>
      </c>
      <c r="K11">
        <f>順位!L16*-1</f>
        <v>-35</v>
      </c>
      <c r="L11">
        <f>順位!M16*-1</f>
        <v>-34</v>
      </c>
      <c r="M11">
        <f>順位!N16*-1</f>
        <v>-34</v>
      </c>
      <c r="N11">
        <f>順位!O16*-1</f>
        <v>-34</v>
      </c>
      <c r="O11">
        <f>順位!P16*-1</f>
        <v>-36</v>
      </c>
      <c r="P11">
        <f>順位!Q16*-1</f>
        <v>-37</v>
      </c>
      <c r="Q11">
        <f>順位!R16*-1</f>
        <v>-33</v>
      </c>
      <c r="R11">
        <f>順位!S16*-1</f>
        <v>-33</v>
      </c>
      <c r="S11">
        <f>順位!T16*-1</f>
        <v>-34</v>
      </c>
      <c r="T11">
        <f>順位!U16*-1</f>
        <v>-31</v>
      </c>
      <c r="U11">
        <f>順位!V16*-1</f>
        <v>-28</v>
      </c>
      <c r="V11">
        <f>順位!W16*-1</f>
        <v>-32</v>
      </c>
      <c r="W11">
        <f>順位!X16*-1</f>
        <v>-32</v>
      </c>
      <c r="X11">
        <f>順位!AA16*-1</f>
        <v>-31</v>
      </c>
      <c r="Y11">
        <f>順位!AB16*-1</f>
        <v>-31</v>
      </c>
      <c r="Z11">
        <f>順位!AC16*-1</f>
        <v>-33</v>
      </c>
      <c r="AA11">
        <f>順位!AD16*-1</f>
        <v>-33</v>
      </c>
      <c r="AB11">
        <f>順位!AE16*-1</f>
        <v>-31</v>
      </c>
      <c r="AC11">
        <f>順位!AF16*-1</f>
        <v>-23</v>
      </c>
      <c r="AD11">
        <f>順位!AG16*-1</f>
        <v>-24</v>
      </c>
      <c r="AE11">
        <f>順位!AH16*-1</f>
        <v>-22</v>
      </c>
    </row>
    <row r="12" spans="1:31">
      <c r="A12" t="str">
        <f>順位!B17</f>
        <v>S・D・C（旧：社会人土曜クラブ）</v>
      </c>
      <c r="B12">
        <f>順位!C17*-1</f>
        <v>-47</v>
      </c>
      <c r="C12">
        <f>順位!D17*-1</f>
        <v>-47</v>
      </c>
      <c r="D12">
        <f>順位!E17*-1</f>
        <v>-48</v>
      </c>
      <c r="E12">
        <f>順位!F17*-1</f>
        <v>-55</v>
      </c>
      <c r="F12">
        <f>順位!G17*-1</f>
        <v>-58</v>
      </c>
      <c r="G12">
        <f>順位!H17*-1</f>
        <v>-63</v>
      </c>
      <c r="H12">
        <f>順位!I17*-1</f>
        <v>-65</v>
      </c>
      <c r="I12">
        <f>順位!J17*-1</f>
        <v>-68</v>
      </c>
      <c r="J12">
        <f>順位!K17*-1</f>
        <v>-64</v>
      </c>
      <c r="K12">
        <f>順位!L17*-1</f>
        <v>-65</v>
      </c>
      <c r="L12">
        <f>順位!M17*-1</f>
        <v>-66</v>
      </c>
      <c r="M12">
        <f>順位!N17*-1</f>
        <v>-67</v>
      </c>
      <c r="N12">
        <f>順位!O17*-1</f>
        <v>-68</v>
      </c>
      <c r="O12">
        <f>順位!P17*-1</f>
        <v>-76</v>
      </c>
      <c r="P12">
        <f>順位!Q17*-1</f>
        <v>-74</v>
      </c>
      <c r="Q12">
        <f>順位!R17*-1</f>
        <v>-75</v>
      </c>
      <c r="R12">
        <f>順位!S17*-1</f>
        <v>-75</v>
      </c>
      <c r="S12">
        <f>順位!T17*-1</f>
        <v>-72</v>
      </c>
      <c r="T12">
        <f>順位!U17*-1</f>
        <v>-72</v>
      </c>
      <c r="U12">
        <f>順位!V17*-1</f>
        <v>-71</v>
      </c>
      <c r="V12">
        <f>順位!W17*-1</f>
        <v>-65</v>
      </c>
      <c r="W12">
        <f>順位!X17*-1</f>
        <v>-63</v>
      </c>
      <c r="X12">
        <f>順位!AA17*-1</f>
        <v>-62</v>
      </c>
      <c r="Y12">
        <f>順位!AB17*-1</f>
        <v>-61</v>
      </c>
      <c r="Z12">
        <f>順位!AC17*-1</f>
        <v>-62</v>
      </c>
      <c r="AA12">
        <f>順位!AD17*-1</f>
        <v>-61</v>
      </c>
      <c r="AB12">
        <f>順位!AE17*-1</f>
        <v>-51</v>
      </c>
      <c r="AC12">
        <f>順位!AF17*-1</f>
        <v>-41</v>
      </c>
      <c r="AD12">
        <f>順位!AG17*-1</f>
        <v>-31</v>
      </c>
      <c r="AE12">
        <f>順位!AH17*-1</f>
        <v>-23</v>
      </c>
    </row>
    <row r="13" spans="1:31">
      <c r="A13" t="str">
        <f>順位!B18</f>
        <v>四十雀BC</v>
      </c>
      <c r="B13">
        <f>順位!C18*-1</f>
        <v>-58</v>
      </c>
      <c r="C13">
        <f>順位!D18*-1</f>
        <v>-68</v>
      </c>
      <c r="D13">
        <f>順位!E18*-1</f>
        <v>-76</v>
      </c>
      <c r="E13">
        <f>順位!F18*-1</f>
        <v>-78</v>
      </c>
      <c r="F13">
        <f>順位!G18*-1</f>
        <v>-81</v>
      </c>
      <c r="G13">
        <f>順位!H18*-1</f>
        <v>-74</v>
      </c>
      <c r="H13">
        <f>順位!I18*-1</f>
        <v>-74</v>
      </c>
      <c r="I13">
        <f>順位!J18*-1</f>
        <v>-72</v>
      </c>
      <c r="J13">
        <f>順位!K18*-1</f>
        <v>-73</v>
      </c>
      <c r="K13">
        <f>順位!L18*-1</f>
        <v>-77</v>
      </c>
      <c r="L13">
        <f>順位!M18*-1</f>
        <v>-73</v>
      </c>
      <c r="M13">
        <f>順位!N18*-1</f>
        <v>-75</v>
      </c>
      <c r="N13">
        <f>順位!O18*-1</f>
        <v>-73</v>
      </c>
      <c r="O13">
        <f>順位!P18*-1</f>
        <v>-75</v>
      </c>
      <c r="P13">
        <f>順位!Q18*-1</f>
        <v>-71</v>
      </c>
      <c r="Q13">
        <f>順位!R18*-1</f>
        <v>-63</v>
      </c>
      <c r="R13">
        <f>順位!S18*-1</f>
        <v>-61</v>
      </c>
      <c r="S13">
        <f>順位!T18*-1</f>
        <v>-55</v>
      </c>
      <c r="T13">
        <f>順位!U18*-1</f>
        <v>-53</v>
      </c>
      <c r="U13">
        <f>順位!V18*-1</f>
        <v>-54</v>
      </c>
      <c r="V13">
        <f>順位!W18*-1</f>
        <v>-51</v>
      </c>
      <c r="W13">
        <f>順位!X18*-1</f>
        <v>-47</v>
      </c>
      <c r="X13">
        <f>順位!AA18*-1</f>
        <v>-41</v>
      </c>
      <c r="Y13">
        <f>順位!AB18*-1</f>
        <v>-43</v>
      </c>
      <c r="Z13">
        <f>順位!AC18*-1</f>
        <v>-41</v>
      </c>
      <c r="AA13">
        <f>順位!AD18*-1</f>
        <v>-35</v>
      </c>
      <c r="AB13">
        <f>順位!AE18*-1</f>
        <v>-33</v>
      </c>
      <c r="AC13">
        <f>順位!AF18*-1</f>
        <v>-31</v>
      </c>
      <c r="AD13">
        <f>順位!AG18*-1</f>
        <v>-25</v>
      </c>
      <c r="AE13">
        <f>順位!AH18*-1</f>
        <v>-24</v>
      </c>
    </row>
    <row r="14" spans="1:31">
      <c r="A14" t="str">
        <f>順位!B19</f>
        <v>Hiratsuka Washington</v>
      </c>
      <c r="B14">
        <f>順位!C19*-1</f>
        <v>-31</v>
      </c>
      <c r="C14">
        <f>順位!D19*-1</f>
        <v>-24</v>
      </c>
      <c r="D14">
        <f>順位!E19*-1</f>
        <v>-25</v>
      </c>
      <c r="E14">
        <f>順位!F19*-1</f>
        <v>-26</v>
      </c>
      <c r="F14">
        <f>順位!G19*-1</f>
        <v>-25</v>
      </c>
      <c r="G14">
        <f>順位!H19*-1</f>
        <v>-22</v>
      </c>
      <c r="H14">
        <f>順位!I19*-1</f>
        <v>-25</v>
      </c>
      <c r="I14">
        <f>順位!J19*-1</f>
        <v>-24</v>
      </c>
      <c r="J14">
        <f>順位!K19*-1</f>
        <v>-26</v>
      </c>
      <c r="K14">
        <f>順位!L19*-1</f>
        <v>-26</v>
      </c>
      <c r="L14">
        <f>順位!M19*-1</f>
        <v>-28</v>
      </c>
      <c r="M14">
        <f>順位!N19*-1</f>
        <v>-31</v>
      </c>
      <c r="N14">
        <f>順位!O19*-1</f>
        <v>-28</v>
      </c>
      <c r="O14">
        <f>順位!P19*-1</f>
        <v>-37</v>
      </c>
      <c r="P14">
        <f>順位!Q19*-1</f>
        <v>-35</v>
      </c>
      <c r="Q14">
        <f>順位!R19*-1</f>
        <v>-38</v>
      </c>
      <c r="R14">
        <f>順位!S19*-1</f>
        <v>-38</v>
      </c>
      <c r="S14">
        <f>順位!T19*-1</f>
        <v>-41</v>
      </c>
      <c r="T14">
        <f>順位!U19*-1</f>
        <v>-32</v>
      </c>
      <c r="U14">
        <f>順位!V19*-1</f>
        <v>-34</v>
      </c>
      <c r="V14">
        <f>順位!W19*-1</f>
        <v>-35</v>
      </c>
      <c r="W14">
        <f>順位!X19*-1</f>
        <v>-34</v>
      </c>
      <c r="X14">
        <f>順位!AA19*-1</f>
        <v>-34</v>
      </c>
      <c r="Y14">
        <f>順位!AB19*-1</f>
        <v>-33</v>
      </c>
      <c r="Z14">
        <f>順位!AC19*-1</f>
        <v>-32</v>
      </c>
      <c r="AA14">
        <f>順位!AD19*-1</f>
        <v>-31</v>
      </c>
      <c r="AB14">
        <f>順位!AE19*-1</f>
        <v>-27</v>
      </c>
      <c r="AC14">
        <f>順位!AF19*-1</f>
        <v>-24</v>
      </c>
      <c r="AD14">
        <f>順位!AG19*-1</f>
        <v>-23</v>
      </c>
      <c r="AE14">
        <f>順位!AH19*-1</f>
        <v>-25</v>
      </c>
    </row>
    <row r="15" spans="1:31">
      <c r="A15" t="str">
        <f>順位!B20</f>
        <v>湘南FlyingShuttlers</v>
      </c>
      <c r="B15">
        <f>順位!C20*-1</f>
        <v>-14</v>
      </c>
      <c r="C15">
        <f>順位!D20*-1</f>
        <v>-16</v>
      </c>
      <c r="D15">
        <f>順位!E20*-1</f>
        <v>-17</v>
      </c>
      <c r="E15">
        <f>順位!F20*-1</f>
        <v>-14</v>
      </c>
      <c r="F15">
        <f>順位!G20*-1</f>
        <v>-13</v>
      </c>
      <c r="G15">
        <f>順位!H20*-1</f>
        <v>-15</v>
      </c>
      <c r="H15">
        <f>順位!I20*-1</f>
        <v>-18</v>
      </c>
      <c r="I15">
        <f>順位!J20*-1</f>
        <v>-21</v>
      </c>
      <c r="J15">
        <f>順位!K20*-1</f>
        <v>-16</v>
      </c>
      <c r="K15">
        <f>順位!L20*-1</f>
        <v>-15</v>
      </c>
      <c r="L15">
        <f>順位!M20*-1</f>
        <v>-16</v>
      </c>
      <c r="M15">
        <f>順位!N20*-1</f>
        <v>-18</v>
      </c>
      <c r="N15">
        <f>順位!O20*-1</f>
        <v>-23</v>
      </c>
      <c r="O15">
        <f>順位!P20*-1</f>
        <v>-25</v>
      </c>
      <c r="P15">
        <f>順位!Q20*-1</f>
        <v>-25</v>
      </c>
      <c r="Q15">
        <f>順位!R20*-1</f>
        <v>-22</v>
      </c>
      <c r="R15">
        <f>順位!S20*-1</f>
        <v>-24</v>
      </c>
      <c r="S15">
        <f>順位!T20*-1</f>
        <v>-26</v>
      </c>
      <c r="T15">
        <f>順位!U20*-1</f>
        <v>-26</v>
      </c>
      <c r="U15">
        <f>順位!V20*-1</f>
        <v>-22</v>
      </c>
      <c r="V15">
        <f>順位!W20*-1</f>
        <v>-28</v>
      </c>
      <c r="W15">
        <f>順位!X20*-1</f>
        <v>-31</v>
      </c>
      <c r="X15">
        <f>順位!AA20*-1</f>
        <v>-24</v>
      </c>
      <c r="Y15">
        <f>順位!AB20*-1</f>
        <v>-22</v>
      </c>
      <c r="Z15">
        <f>順位!AC20*-1</f>
        <v>-25</v>
      </c>
      <c r="AA15">
        <f>順位!AD20*-1</f>
        <v>-26</v>
      </c>
      <c r="AB15">
        <f>順位!AE20*-1</f>
        <v>-25</v>
      </c>
      <c r="AC15">
        <f>順位!AF20*-1</f>
        <v>-27</v>
      </c>
      <c r="AD15">
        <f>順位!AG20*-1</f>
        <v>-27</v>
      </c>
      <c r="AE15">
        <f>順位!AH20*-1</f>
        <v>-26</v>
      </c>
    </row>
    <row r="16" spans="1:31">
      <c r="A16" t="str">
        <f>順位!B21</f>
        <v>PIERO</v>
      </c>
      <c r="B16">
        <f>順位!C21*-1</f>
        <v>-34</v>
      </c>
      <c r="C16">
        <f>順位!D21*-1</f>
        <v>-35</v>
      </c>
      <c r="D16">
        <f>順位!E21*-1</f>
        <v>-31</v>
      </c>
      <c r="E16">
        <f>順位!F21*-1</f>
        <v>-25</v>
      </c>
      <c r="F16">
        <f>順位!G21*-1</f>
        <v>-28</v>
      </c>
      <c r="G16">
        <f>順位!H21*-1</f>
        <v>-31</v>
      </c>
      <c r="H16">
        <f>順位!I21*-1</f>
        <v>-24</v>
      </c>
      <c r="I16">
        <f>順位!J21*-1</f>
        <v>-27</v>
      </c>
      <c r="J16">
        <f>順位!K21*-1</f>
        <v>-24</v>
      </c>
      <c r="K16">
        <f>順位!L21*-1</f>
        <v>-28</v>
      </c>
      <c r="L16">
        <f>順位!M21*-1</f>
        <v>-31</v>
      </c>
      <c r="M16">
        <f>順位!N21*-1</f>
        <v>-24</v>
      </c>
      <c r="N16">
        <f>順位!O21*-1</f>
        <v>-25</v>
      </c>
      <c r="O16">
        <f>順位!P21*-1</f>
        <v>-26</v>
      </c>
      <c r="P16">
        <f>順位!Q21*-1</f>
        <v>-27</v>
      </c>
      <c r="Q16">
        <f>順位!R21*-1</f>
        <v>-23</v>
      </c>
      <c r="R16">
        <f>順位!S21*-1</f>
        <v>-27</v>
      </c>
      <c r="S16">
        <f>順位!T21*-1</f>
        <v>-24</v>
      </c>
      <c r="T16">
        <f>順位!U21*-1</f>
        <v>-25</v>
      </c>
      <c r="U16">
        <f>順位!V21*-1</f>
        <v>-21</v>
      </c>
      <c r="V16">
        <f>順位!W21*-1</f>
        <v>-17</v>
      </c>
      <c r="W16">
        <f>順位!X21*-1</f>
        <v>-17</v>
      </c>
      <c r="X16">
        <f>順位!AA21*-1</f>
        <v>-13</v>
      </c>
      <c r="Y16">
        <f>順位!AB21*-1</f>
        <v>-13</v>
      </c>
      <c r="Z16">
        <f>順位!AC21*-1</f>
        <v>-13</v>
      </c>
      <c r="AA16">
        <f>順位!AD21*-1</f>
        <v>-15</v>
      </c>
      <c r="AB16">
        <f>順位!AE21*-1</f>
        <v>-16</v>
      </c>
      <c r="AC16">
        <f>順位!AF21*-1</f>
        <v>-18</v>
      </c>
      <c r="AD16">
        <f>順位!AG21*-1</f>
        <v>-26</v>
      </c>
      <c r="AE16">
        <f>順位!AH21*-1</f>
        <v>-27</v>
      </c>
    </row>
    <row r="17" spans="1:31">
      <c r="A17" t="str">
        <f>順位!B22</f>
        <v>ＫＳＢＣ</v>
      </c>
      <c r="B17">
        <f>順位!C22*-1</f>
        <v>-12</v>
      </c>
      <c r="C17">
        <f>順位!D22*-1</f>
        <v>-13</v>
      </c>
      <c r="D17">
        <f>順位!E22*-1</f>
        <v>-13</v>
      </c>
      <c r="E17">
        <f>順位!F22*-1</f>
        <v>-13</v>
      </c>
      <c r="F17">
        <f>順位!G22*-1</f>
        <v>-12</v>
      </c>
      <c r="G17">
        <f>順位!H22*-1</f>
        <v>-11</v>
      </c>
      <c r="H17">
        <f>順位!I22*-1</f>
        <v>-12</v>
      </c>
      <c r="I17">
        <f>順位!J22*-1</f>
        <v>-11</v>
      </c>
      <c r="J17">
        <f>順位!K22*-1</f>
        <v>-12</v>
      </c>
      <c r="K17">
        <f>順位!L22*-1</f>
        <v>-12</v>
      </c>
      <c r="L17">
        <f>順位!M22*-1</f>
        <v>-11</v>
      </c>
      <c r="M17">
        <f>順位!N22*-1</f>
        <v>-11</v>
      </c>
      <c r="N17">
        <f>順位!O22*-1</f>
        <v>-11</v>
      </c>
      <c r="O17">
        <f>順位!P22*-1</f>
        <v>-11</v>
      </c>
      <c r="P17">
        <f>順位!Q22*-1</f>
        <v>-12</v>
      </c>
      <c r="Q17">
        <f>順位!R22*-1</f>
        <v>-11</v>
      </c>
      <c r="R17">
        <f>順位!S22*-1</f>
        <v>-11</v>
      </c>
      <c r="S17">
        <f>順位!T22*-1</f>
        <v>-11</v>
      </c>
      <c r="T17">
        <f>順位!U22*-1</f>
        <v>-11</v>
      </c>
      <c r="U17">
        <f>順位!V22*-1</f>
        <v>-14</v>
      </c>
      <c r="V17">
        <f>順位!W22*-1</f>
        <v>-11</v>
      </c>
      <c r="W17">
        <f>順位!X22*-1</f>
        <v>-11</v>
      </c>
      <c r="X17">
        <f>順位!AA22*-1</f>
        <v>-12</v>
      </c>
      <c r="Y17">
        <f>順位!AB22*-1</f>
        <v>-16</v>
      </c>
      <c r="Z17">
        <f>順位!AC22*-1</f>
        <v>-12</v>
      </c>
      <c r="AA17">
        <f>順位!AD22*-1</f>
        <v>-17</v>
      </c>
      <c r="AB17">
        <f>順位!AE22*-1</f>
        <v>-13</v>
      </c>
      <c r="AC17">
        <f>順位!AF22*-1</f>
        <v>-13</v>
      </c>
      <c r="AD17">
        <f>順位!AG22*-1</f>
        <v>-18</v>
      </c>
      <c r="AE17">
        <f>順位!AH22*-1</f>
        <v>-28</v>
      </c>
    </row>
    <row r="18" spans="1:31">
      <c r="A18" t="str">
        <f>順位!B23</f>
        <v>WISE</v>
      </c>
      <c r="B18">
        <f>順位!C23*-1</f>
        <v>-26</v>
      </c>
      <c r="C18">
        <f>順位!D23*-1</f>
        <v>-28</v>
      </c>
      <c r="D18">
        <f>順位!E23*-1</f>
        <v>-34</v>
      </c>
      <c r="E18">
        <f>順位!F23*-1</f>
        <v>-31</v>
      </c>
      <c r="F18">
        <f>順位!G23*-1</f>
        <v>-27</v>
      </c>
      <c r="G18">
        <f>順位!H23*-1</f>
        <v>-24</v>
      </c>
      <c r="H18">
        <f>順位!I23*-1</f>
        <v>-26</v>
      </c>
      <c r="I18">
        <f>順位!J23*-1</f>
        <v>-28</v>
      </c>
      <c r="J18">
        <f>順位!K23*-1</f>
        <v>-31</v>
      </c>
      <c r="K18">
        <f>順位!L23*-1</f>
        <v>-27</v>
      </c>
      <c r="L18">
        <f>順位!M23*-1</f>
        <v>-26</v>
      </c>
      <c r="M18">
        <f>順位!N23*-1</f>
        <v>-26</v>
      </c>
      <c r="N18">
        <f>順位!O23*-1</f>
        <v>-26</v>
      </c>
      <c r="O18">
        <f>順位!P23*-1</f>
        <v>-28</v>
      </c>
      <c r="P18">
        <f>順位!Q23*-1</f>
        <v>-33</v>
      </c>
      <c r="Q18">
        <f>順位!R23*-1</f>
        <v>-35</v>
      </c>
      <c r="R18">
        <f>順位!S23*-1</f>
        <v>-31</v>
      </c>
      <c r="S18">
        <f>順位!T23*-1</f>
        <v>-25</v>
      </c>
      <c r="T18">
        <f>順位!U23*-1</f>
        <v>-23</v>
      </c>
      <c r="U18">
        <f>順位!V23*-1</f>
        <v>-26</v>
      </c>
      <c r="V18">
        <f>順位!W23*-1</f>
        <v>-23</v>
      </c>
      <c r="W18">
        <f>順位!X23*-1</f>
        <v>-28</v>
      </c>
      <c r="X18">
        <f>順位!AA23*-1</f>
        <v>-32</v>
      </c>
      <c r="Y18">
        <f>順位!AB23*-1</f>
        <v>-38</v>
      </c>
      <c r="Z18">
        <f>順位!AC23*-1</f>
        <v>-34</v>
      </c>
      <c r="AA18">
        <f>順位!AD23*-1</f>
        <v>-32</v>
      </c>
      <c r="AB18">
        <f>順位!AE23*-1</f>
        <v>-35</v>
      </c>
      <c r="AC18">
        <f>順位!AF23*-1</f>
        <v>-34</v>
      </c>
      <c r="AD18">
        <f>順位!AG23*-1</f>
        <v>-35</v>
      </c>
      <c r="AE18">
        <f>順位!AH23*-1</f>
        <v>-31</v>
      </c>
    </row>
    <row r="19" spans="1:31">
      <c r="A19" t="str">
        <f>順位!B24</f>
        <v>EAST</v>
      </c>
      <c r="B19">
        <f>順位!C24*-1</f>
        <v>-23</v>
      </c>
      <c r="C19">
        <f>順位!D24*-1</f>
        <v>-21</v>
      </c>
      <c r="D19">
        <f>順位!E24*-1</f>
        <v>-16</v>
      </c>
      <c r="E19">
        <f>順位!F24*-1</f>
        <v>-18</v>
      </c>
      <c r="F19">
        <f>順位!G24*-1</f>
        <v>-22</v>
      </c>
      <c r="G19">
        <f>順位!H24*-1</f>
        <v>-27</v>
      </c>
      <c r="H19">
        <f>順位!I24*-1</f>
        <v>-21</v>
      </c>
      <c r="I19">
        <f>順位!J24*-1</f>
        <v>-16</v>
      </c>
      <c r="J19">
        <f>順位!K24*-1</f>
        <v>-18</v>
      </c>
      <c r="K19">
        <f>順位!L24*-1</f>
        <v>-23</v>
      </c>
      <c r="L19">
        <f>順位!M24*-1</f>
        <v>-25</v>
      </c>
      <c r="M19">
        <f>順位!N24*-1</f>
        <v>-21</v>
      </c>
      <c r="N19">
        <f>順位!O24*-1</f>
        <v>-16</v>
      </c>
      <c r="O19">
        <f>順位!P24*-1</f>
        <v>-17</v>
      </c>
      <c r="P19">
        <f>順位!Q24*-1</f>
        <v>-15</v>
      </c>
      <c r="Q19">
        <f>順位!R24*-1</f>
        <v>-15</v>
      </c>
      <c r="R19">
        <f>順位!S24*-1</f>
        <v>-14</v>
      </c>
      <c r="S19">
        <f>順位!T24*-1</f>
        <v>-16</v>
      </c>
      <c r="T19">
        <f>順位!U24*-1</f>
        <v>-16</v>
      </c>
      <c r="U19">
        <f>順位!V24*-1</f>
        <v>-18</v>
      </c>
      <c r="V19">
        <f>順位!W24*-1</f>
        <v>-24</v>
      </c>
      <c r="W19">
        <f>順位!X24*-1</f>
        <v>-21</v>
      </c>
      <c r="X19">
        <f>順位!AA24*-1</f>
        <v>-17</v>
      </c>
      <c r="Y19">
        <f>順位!AB24*-1</f>
        <v>-18</v>
      </c>
      <c r="Z19">
        <f>順位!AC24*-1</f>
        <v>-15</v>
      </c>
      <c r="AA19">
        <f>順位!AD24*-1</f>
        <v>-18</v>
      </c>
      <c r="AB19">
        <f>順位!AE24*-1</f>
        <v>-28</v>
      </c>
      <c r="AC19">
        <f>順位!AF24*-1</f>
        <v>-32</v>
      </c>
      <c r="AD19">
        <f>順位!AG24*-1</f>
        <v>-36</v>
      </c>
      <c r="AE19">
        <f>順位!AH24*-1</f>
        <v>-32</v>
      </c>
    </row>
    <row r="20" spans="1:31">
      <c r="A20" t="str">
        <f>順位!B25</f>
        <v>WBC</v>
      </c>
      <c r="B20">
        <f>順位!C25*-1</f>
        <v>-63</v>
      </c>
      <c r="C20">
        <f>順位!D25*-1</f>
        <v>-61</v>
      </c>
      <c r="D20">
        <f>順位!E25*-1</f>
        <v>-51</v>
      </c>
      <c r="E20">
        <f>順位!F25*-1</f>
        <v>-42</v>
      </c>
      <c r="F20">
        <f>順位!G25*-1</f>
        <v>-41</v>
      </c>
      <c r="G20">
        <f>順位!H25*-1</f>
        <v>-32</v>
      </c>
      <c r="H20">
        <f>順位!I25*-1</f>
        <v>-32</v>
      </c>
      <c r="I20">
        <f>順位!J25*-1</f>
        <v>-31</v>
      </c>
      <c r="J20">
        <f>順位!K25*-1</f>
        <v>-27</v>
      </c>
      <c r="K20">
        <f>順位!L25*-1</f>
        <v>-22</v>
      </c>
      <c r="L20">
        <f>順位!M25*-1</f>
        <v>-22</v>
      </c>
      <c r="M20">
        <f>順位!N25*-1</f>
        <v>-22</v>
      </c>
      <c r="N20">
        <f>順位!O25*-1</f>
        <v>-24</v>
      </c>
      <c r="O20">
        <f>順位!P25*-1</f>
        <v>-27</v>
      </c>
      <c r="P20">
        <f>順位!Q25*-1</f>
        <v>-28</v>
      </c>
      <c r="Q20">
        <f>順位!R25*-1</f>
        <v>-36</v>
      </c>
      <c r="R20">
        <f>順位!S25*-1</f>
        <v>-37</v>
      </c>
      <c r="S20">
        <f>順位!T25*-1</f>
        <v>-36</v>
      </c>
      <c r="T20">
        <f>順位!U25*-1</f>
        <v>-33</v>
      </c>
      <c r="U20">
        <f>順位!V25*-1</f>
        <v>-31</v>
      </c>
      <c r="V20">
        <f>順位!W25*-1</f>
        <v>-26</v>
      </c>
      <c r="W20">
        <f>順位!X25*-1</f>
        <v>-25</v>
      </c>
      <c r="X20">
        <f>順位!AA25*-1</f>
        <v>-28</v>
      </c>
      <c r="Y20">
        <f>順位!AB25*-1</f>
        <v>-25</v>
      </c>
      <c r="Z20">
        <f>順位!AC25*-1</f>
        <v>-27</v>
      </c>
      <c r="AA20">
        <f>順位!AD25*-1</f>
        <v>-24</v>
      </c>
      <c r="AB20">
        <f>順位!AE25*-1</f>
        <v>-24</v>
      </c>
      <c r="AC20">
        <f>順位!AF25*-1</f>
        <v>-26</v>
      </c>
      <c r="AD20">
        <f>順位!AG25*-1</f>
        <v>-28</v>
      </c>
      <c r="AE20">
        <f>順位!AH25*-1</f>
        <v>-33</v>
      </c>
    </row>
    <row r="21" spans="1:31">
      <c r="A21" t="str">
        <f>順位!B26</f>
        <v>family</v>
      </c>
      <c r="B21">
        <f>順位!C26*-1</f>
        <v>-45</v>
      </c>
      <c r="C21">
        <f>順位!D26*-1</f>
        <v>-41</v>
      </c>
      <c r="D21">
        <f>順位!E26*-1</f>
        <v>-36</v>
      </c>
      <c r="E21">
        <f>順位!F26*-1</f>
        <v>-36</v>
      </c>
      <c r="F21">
        <f>順位!G26*-1</f>
        <v>-34</v>
      </c>
      <c r="G21">
        <f>順位!H26*-1</f>
        <v>-34</v>
      </c>
      <c r="H21">
        <f>順位!I26*-1</f>
        <v>-33</v>
      </c>
      <c r="I21">
        <f>順位!J26*-1</f>
        <v>-34</v>
      </c>
      <c r="J21">
        <f>順位!K26*-1</f>
        <v>-36</v>
      </c>
      <c r="K21">
        <f>順位!L26*-1</f>
        <v>-37</v>
      </c>
      <c r="L21">
        <f>順位!M26*-1</f>
        <v>-35</v>
      </c>
      <c r="M21">
        <f>順位!N26*-1</f>
        <v>-36</v>
      </c>
      <c r="N21">
        <f>順位!O26*-1</f>
        <v>-38</v>
      </c>
      <c r="O21">
        <f>順位!P26*-1</f>
        <v>-43</v>
      </c>
      <c r="P21">
        <f>順位!Q26*-1</f>
        <v>-47</v>
      </c>
      <c r="Q21">
        <f>順位!R26*-1</f>
        <v>-44</v>
      </c>
      <c r="R21">
        <f>順位!S26*-1</f>
        <v>-41</v>
      </c>
      <c r="S21">
        <f>順位!T26*-1</f>
        <v>-35</v>
      </c>
      <c r="T21">
        <f>順位!U26*-1</f>
        <v>-35</v>
      </c>
      <c r="U21">
        <f>順位!V26*-1</f>
        <v>-37</v>
      </c>
      <c r="V21">
        <f>順位!W26*-1</f>
        <v>-33</v>
      </c>
      <c r="W21">
        <f>順位!X26*-1</f>
        <v>-36</v>
      </c>
      <c r="X21">
        <f>順位!AA26*-1</f>
        <v>-36</v>
      </c>
      <c r="Y21">
        <f>順位!AB26*-1</f>
        <v>-34</v>
      </c>
      <c r="Z21">
        <f>順位!AC26*-1</f>
        <v>-36</v>
      </c>
      <c r="AA21">
        <f>順位!AD26*-1</f>
        <v>-37</v>
      </c>
      <c r="AB21">
        <f>順位!AE26*-1</f>
        <v>-32</v>
      </c>
      <c r="AC21">
        <f>順位!AF26*-1</f>
        <v>-37</v>
      </c>
      <c r="AD21">
        <f>順位!AG26*-1</f>
        <v>-34</v>
      </c>
      <c r="AE21">
        <f>順位!AH26*-1</f>
        <v>-35</v>
      </c>
    </row>
    <row r="22" spans="1:31">
      <c r="A22" t="str">
        <f>順位!B27</f>
        <v>persimmon</v>
      </c>
      <c r="B22">
        <f>順位!C27*-1</f>
        <v>-51</v>
      </c>
      <c r="C22">
        <f>順位!D27*-1</f>
        <v>-44</v>
      </c>
      <c r="D22">
        <f>順位!E27*-1</f>
        <v>-41</v>
      </c>
      <c r="E22">
        <f>順位!F27*-1</f>
        <v>-32</v>
      </c>
      <c r="F22">
        <f>順位!G27*-1</f>
        <v>-35</v>
      </c>
      <c r="G22">
        <f>順位!H27*-1</f>
        <v>-38</v>
      </c>
      <c r="H22">
        <f>順位!I27*-1</f>
        <v>-42</v>
      </c>
      <c r="I22">
        <f>順位!J27*-1</f>
        <v>-45</v>
      </c>
      <c r="J22">
        <f>順位!K27*-1</f>
        <v>-46</v>
      </c>
      <c r="K22">
        <f>順位!L27*-1</f>
        <v>-46</v>
      </c>
      <c r="L22">
        <f>順位!M27*-1</f>
        <v>-45</v>
      </c>
      <c r="M22">
        <f>順位!N27*-1</f>
        <v>-43</v>
      </c>
      <c r="N22">
        <f>順位!O27*-1</f>
        <v>-41</v>
      </c>
      <c r="O22">
        <f>順位!P27*-1</f>
        <v>-31</v>
      </c>
      <c r="P22">
        <f>順位!Q27*-1</f>
        <v>-26</v>
      </c>
      <c r="Q22">
        <f>順位!R27*-1</f>
        <v>-28</v>
      </c>
      <c r="R22">
        <f>順位!S27*-1</f>
        <v>-26</v>
      </c>
      <c r="S22">
        <f>順位!T27*-1</f>
        <v>-28</v>
      </c>
      <c r="T22">
        <f>順位!U27*-1</f>
        <v>-34</v>
      </c>
      <c r="U22">
        <f>順位!V27*-1</f>
        <v>-36</v>
      </c>
      <c r="V22">
        <f>順位!W27*-1</f>
        <v>-34</v>
      </c>
      <c r="W22">
        <f>順位!X27*-1</f>
        <v>-35</v>
      </c>
      <c r="X22">
        <f>順位!AA27*-1</f>
        <v>-35</v>
      </c>
      <c r="Y22">
        <f>順位!AB27*-1</f>
        <v>-37</v>
      </c>
      <c r="Z22">
        <f>順位!AC27*-1</f>
        <v>-37</v>
      </c>
      <c r="AA22">
        <f>順位!AD27*-1</f>
        <v>-36</v>
      </c>
      <c r="AB22">
        <f>順位!AE27*-1</f>
        <v>-37</v>
      </c>
      <c r="AC22">
        <f>順位!AF27*-1</f>
        <v>-38</v>
      </c>
      <c r="AD22">
        <f>順位!AG27*-1</f>
        <v>-41</v>
      </c>
      <c r="AE22">
        <f>順位!AH27*-1</f>
        <v>-36</v>
      </c>
    </row>
    <row r="23" spans="1:31">
      <c r="A23" t="str">
        <f>順位!B28</f>
        <v>Yokohama Donky's</v>
      </c>
      <c r="B23">
        <f>順位!C28*-1</f>
        <v>-54</v>
      </c>
      <c r="C23">
        <f>順位!D28*-1</f>
        <v>-54</v>
      </c>
      <c r="D23">
        <f>順位!E28*-1</f>
        <v>-54</v>
      </c>
      <c r="E23">
        <f>順位!F28*-1</f>
        <v>-57</v>
      </c>
      <c r="F23">
        <f>順位!G28*-1</f>
        <v>-56</v>
      </c>
      <c r="G23">
        <f>順位!H28*-1</f>
        <v>-58</v>
      </c>
      <c r="H23">
        <f>順位!I28*-1</f>
        <v>-68</v>
      </c>
      <c r="I23">
        <f>順位!J28*-1</f>
        <v>-76</v>
      </c>
      <c r="J23">
        <f>順位!K28*-1</f>
        <v>-75</v>
      </c>
      <c r="K23">
        <f>順位!L28*-1</f>
        <v>-72</v>
      </c>
      <c r="L23">
        <f>順位!M28*-1</f>
        <v>-75</v>
      </c>
      <c r="M23">
        <f>順位!N28*-1</f>
        <v>-76</v>
      </c>
      <c r="N23">
        <f>順位!O28*-1</f>
        <v>-72</v>
      </c>
      <c r="O23">
        <f>順位!P28*-1</f>
        <v>-74</v>
      </c>
      <c r="P23">
        <f>順位!Q28*-1</f>
        <v>-78</v>
      </c>
      <c r="Q23">
        <f>順位!R28*-1</f>
        <v>-72</v>
      </c>
      <c r="R23">
        <f>順位!S28*-1</f>
        <v>-71</v>
      </c>
      <c r="S23">
        <f>順位!T28*-1</f>
        <v>-68</v>
      </c>
      <c r="T23">
        <f>順位!U28*-1</f>
        <v>-71</v>
      </c>
      <c r="U23">
        <f>順位!V28*-1</f>
        <v>-64</v>
      </c>
      <c r="V23">
        <f>順位!W28*-1</f>
        <v>-62</v>
      </c>
      <c r="W23">
        <f>順位!X28*-1</f>
        <v>-62</v>
      </c>
      <c r="X23">
        <f>順位!AA28*-1</f>
        <v>-63</v>
      </c>
      <c r="Y23">
        <f>順位!AB28*-1</f>
        <v>-63</v>
      </c>
      <c r="Z23">
        <f>順位!AC28*-1</f>
        <v>-61</v>
      </c>
      <c r="AA23">
        <f>順位!AD28*-1</f>
        <v>-51</v>
      </c>
      <c r="AB23">
        <f>順位!AE28*-1</f>
        <v>-41</v>
      </c>
      <c r="AC23">
        <f>順位!AF28*-1</f>
        <v>-33</v>
      </c>
      <c r="AD23">
        <f>順位!AG28*-1</f>
        <v>-33</v>
      </c>
      <c r="AE23">
        <f>順位!AH28*-1</f>
        <v>-37</v>
      </c>
    </row>
    <row r="24" spans="1:31">
      <c r="A24" t="str">
        <f>順位!B29</f>
        <v>Young Masters</v>
      </c>
      <c r="B24">
        <f>順位!C29*-1</f>
        <v>-67</v>
      </c>
      <c r="C24">
        <f>順位!D29*-1</f>
        <v>-62</v>
      </c>
      <c r="D24">
        <f>順位!E29*-1</f>
        <v>-63</v>
      </c>
      <c r="E24">
        <f>順位!F29*-1</f>
        <v>-67</v>
      </c>
      <c r="F24">
        <f>順位!G29*-1</f>
        <v>-68</v>
      </c>
      <c r="G24">
        <f>順位!H29*-1</f>
        <v>-95</v>
      </c>
      <c r="H24">
        <f>順位!I29*-1</f>
        <v>-94</v>
      </c>
      <c r="I24">
        <f>順位!J29*-1</f>
        <v>-91</v>
      </c>
      <c r="J24">
        <f>順位!K29*-1</f>
        <v>-84</v>
      </c>
      <c r="K24">
        <f>順位!L29*-1</f>
        <v>-82</v>
      </c>
      <c r="L24">
        <f>順位!M29*-1</f>
        <v>-81</v>
      </c>
      <c r="M24">
        <f>順位!N29*-1</f>
        <v>-71</v>
      </c>
      <c r="N24">
        <f>順位!O29*-1</f>
        <v>-61</v>
      </c>
      <c r="O24">
        <f>順位!P29*-1</f>
        <v>-51</v>
      </c>
      <c r="P24">
        <f>順位!Q29*-1</f>
        <v>-41</v>
      </c>
      <c r="Q24">
        <f>順位!R29*-1</f>
        <v>-37</v>
      </c>
      <c r="R24">
        <f>順位!S29*-1</f>
        <v>-32</v>
      </c>
      <c r="S24">
        <f>順位!T29*-1</f>
        <v>-32</v>
      </c>
      <c r="T24">
        <f>順位!U29*-1</f>
        <v>-37</v>
      </c>
      <c r="U24">
        <f>順位!V29*-1</f>
        <v>-33</v>
      </c>
      <c r="V24">
        <f>順位!W29*-1</f>
        <v>-37</v>
      </c>
      <c r="W24">
        <f>順位!X29*-1</f>
        <v>-38</v>
      </c>
      <c r="X24">
        <f>順位!AA29*-1</f>
        <v>-46</v>
      </c>
      <c r="Y24">
        <f>順位!AB29*-1</f>
        <v>-44</v>
      </c>
      <c r="Z24">
        <f>順位!AC29*-1</f>
        <v>-44</v>
      </c>
      <c r="AA24">
        <f>順位!AD29*-1</f>
        <v>-41</v>
      </c>
      <c r="AB24">
        <f>順位!AE29*-1</f>
        <v>-34</v>
      </c>
      <c r="AC24">
        <f>順位!AF29*-1</f>
        <v>-35</v>
      </c>
      <c r="AD24">
        <f>順位!AG29*-1</f>
        <v>-32</v>
      </c>
      <c r="AE24">
        <f>順位!AH29*-1</f>
        <v>-37</v>
      </c>
    </row>
    <row r="25" spans="1:31">
      <c r="A25" t="str">
        <f>順位!B30</f>
        <v>FLYING PENGUINS</v>
      </c>
      <c r="F25">
        <f>順位!G30*-1</f>
        <v>-95</v>
      </c>
      <c r="G25">
        <f>順位!H30*-1</f>
        <v>-96</v>
      </c>
      <c r="H25">
        <f>順位!I30*-1</f>
        <v>-92</v>
      </c>
      <c r="I25">
        <f>順位!J30*-1</f>
        <v>-94</v>
      </c>
      <c r="J25">
        <f>順位!K30*-1</f>
        <v>-95</v>
      </c>
      <c r="K25">
        <f>順位!L30*-1</f>
        <v>-92</v>
      </c>
      <c r="L25">
        <f>順位!M30*-1</f>
        <v>-82</v>
      </c>
      <c r="M25">
        <f>順位!N30*-1</f>
        <v>-81</v>
      </c>
      <c r="N25">
        <f>順位!O30*-1</f>
        <v>-71</v>
      </c>
      <c r="O25">
        <f>順位!P30*-1</f>
        <v>-65</v>
      </c>
      <c r="P25">
        <f>順位!Q30*-1</f>
        <v>-61</v>
      </c>
      <c r="Q25">
        <f>順位!R30*-1</f>
        <v>-53</v>
      </c>
      <c r="R25">
        <f>順位!S30*-1</f>
        <v>-51</v>
      </c>
      <c r="S25">
        <f>順位!T30*-1</f>
        <v>-42</v>
      </c>
      <c r="T25">
        <f>順位!U30*-1</f>
        <v>-45</v>
      </c>
      <c r="U25">
        <f>順位!V30*-1</f>
        <v>-43</v>
      </c>
      <c r="V25">
        <f>順位!W30*-1</f>
        <v>-42</v>
      </c>
      <c r="W25">
        <f>順位!X30*-1</f>
        <v>-41</v>
      </c>
      <c r="X25">
        <f>順位!AA30*-1</f>
        <v>-33</v>
      </c>
      <c r="Y25">
        <f>順位!AB30*-1</f>
        <v>-32</v>
      </c>
      <c r="Z25">
        <f>順位!AC30*-1</f>
        <v>-35</v>
      </c>
      <c r="AA25">
        <f>順位!AD30*-1</f>
        <v>-34</v>
      </c>
      <c r="AB25">
        <f>順位!AE30*-1</f>
        <v>-36</v>
      </c>
      <c r="AC25">
        <f>順位!AF30*-1</f>
        <v>-36</v>
      </c>
      <c r="AD25">
        <f>順位!AG30*-1</f>
        <v>-37</v>
      </c>
      <c r="AE25">
        <f>順位!AH30*-1</f>
        <v>-38</v>
      </c>
    </row>
    <row r="26" spans="1:31">
      <c r="A26" t="str">
        <f>順位!B31</f>
        <v>Seagulls</v>
      </c>
      <c r="F26">
        <f>順位!G31*-1</f>
        <v>-91</v>
      </c>
      <c r="G26">
        <f>順位!H31*-1</f>
        <v>-81</v>
      </c>
      <c r="H26">
        <f>順位!I31*-1</f>
        <v>-71</v>
      </c>
      <c r="I26">
        <f>順位!J31*-1</f>
        <v>-61</v>
      </c>
      <c r="J26">
        <f>順位!K31*-1</f>
        <v>-51</v>
      </c>
      <c r="K26">
        <f>順位!L31*-1</f>
        <v>-41</v>
      </c>
      <c r="L26">
        <f>順位!M31*-1</f>
        <v>-32</v>
      </c>
      <c r="M26">
        <f>順位!N31*-1</f>
        <v>-37</v>
      </c>
      <c r="N26">
        <f>順位!O31*-1</f>
        <v>-37</v>
      </c>
      <c r="O26">
        <f>順位!P31*-1</f>
        <v>-34</v>
      </c>
      <c r="P26">
        <f>順位!Q31*-1</f>
        <v>-38</v>
      </c>
      <c r="Q26">
        <f>順位!R31*-1</f>
        <v>-46</v>
      </c>
      <c r="R26">
        <f>順位!S31*-1</f>
        <v>-42</v>
      </c>
      <c r="S26">
        <f>順位!T31*-1</f>
        <v>-46</v>
      </c>
      <c r="T26">
        <f>順位!U31*-1</f>
        <v>-43</v>
      </c>
      <c r="U26">
        <f>順位!V31*-1</f>
        <v>-42</v>
      </c>
      <c r="V26">
        <f>順位!W31*-1</f>
        <v>-44</v>
      </c>
      <c r="W26">
        <f>順位!X31*-1</f>
        <v>-44</v>
      </c>
      <c r="X26">
        <f>順位!AA31*-1</f>
        <v>-44</v>
      </c>
      <c r="Y26">
        <f>順位!AB31*-1</f>
        <v>-47</v>
      </c>
      <c r="Z26">
        <f>順位!AC31*-1</f>
        <v>-47</v>
      </c>
      <c r="AA26">
        <f>順位!AD31*-1</f>
        <v>-44</v>
      </c>
      <c r="AB26">
        <f>順位!AE31*-1</f>
        <v>-45</v>
      </c>
      <c r="AC26">
        <f>順位!AF31*-1</f>
        <v>-42</v>
      </c>
      <c r="AD26">
        <f>順位!AG31*-1</f>
        <v>-43</v>
      </c>
      <c r="AE26">
        <f>順位!AH31*-1</f>
        <v>-41</v>
      </c>
    </row>
    <row r="27" spans="1:31">
      <c r="A27" t="str">
        <f>順位!B32</f>
        <v>彗星クラブ</v>
      </c>
      <c r="B27">
        <f>順位!C32*-1</f>
        <v>-27</v>
      </c>
      <c r="C27">
        <f>順位!D32*-1</f>
        <v>-26</v>
      </c>
      <c r="D27">
        <f>順位!E32*-1</f>
        <v>-26</v>
      </c>
      <c r="E27">
        <f>順位!F32*-1</f>
        <v>-28</v>
      </c>
      <c r="F27">
        <f>順位!G32*-1</f>
        <v>-31</v>
      </c>
      <c r="G27">
        <f>順位!H32*-1</f>
        <v>-26</v>
      </c>
      <c r="H27">
        <f>順位!I32*-1</f>
        <v>-27</v>
      </c>
      <c r="I27">
        <f>順位!J32*-1</f>
        <v>-25</v>
      </c>
      <c r="J27">
        <f>順位!K32*-1</f>
        <v>-28</v>
      </c>
      <c r="K27">
        <f>順位!L32*-1</f>
        <v>-38</v>
      </c>
      <c r="L27">
        <f>順位!M32*-1</f>
        <v>-42</v>
      </c>
      <c r="M27">
        <f>順位!N32*-1</f>
        <v>-41</v>
      </c>
      <c r="N27">
        <f>順位!O32*-1</f>
        <v>-33</v>
      </c>
      <c r="O27">
        <f>順位!P32*-1</f>
        <v>-33</v>
      </c>
      <c r="P27">
        <f>順位!Q32*-1</f>
        <v>-36</v>
      </c>
      <c r="Q27">
        <f>順位!R32*-1</f>
        <v>-32</v>
      </c>
      <c r="R27">
        <f>順位!S32*-1</f>
        <v>-34</v>
      </c>
      <c r="S27">
        <f>順位!T32*-1</f>
        <v>-33</v>
      </c>
      <c r="T27">
        <f>順位!U32*-1</f>
        <v>-36</v>
      </c>
      <c r="U27">
        <f>順位!V32*-1</f>
        <v>-35</v>
      </c>
      <c r="V27">
        <f>順位!W32*-1</f>
        <v>-38</v>
      </c>
      <c r="W27">
        <f>順位!X32*-1</f>
        <v>-42</v>
      </c>
      <c r="X27">
        <f>順位!AA32*-1</f>
        <v>-42</v>
      </c>
      <c r="Y27">
        <f>順位!AB32*-1</f>
        <v>-46</v>
      </c>
      <c r="Z27">
        <f>順位!AC32*-1</f>
        <v>-43</v>
      </c>
      <c r="AA27">
        <f>順位!AD32*-1</f>
        <v>-42</v>
      </c>
      <c r="AB27">
        <f>順位!AE32*-1</f>
        <v>-43</v>
      </c>
      <c r="AC27">
        <f>順位!AF32*-1</f>
        <v>-45</v>
      </c>
      <c r="AD27">
        <f>順位!AG32*-1</f>
        <v>-44</v>
      </c>
      <c r="AE27">
        <f>順位!AH32*-1</f>
        <v>-42</v>
      </c>
    </row>
    <row r="28" spans="1:31">
      <c r="A28" t="str">
        <f>順位!B33</f>
        <v>BCフライト</v>
      </c>
      <c r="B28">
        <f>順位!C33*-1</f>
        <v>-86</v>
      </c>
      <c r="C28">
        <f>順位!D33*-1</f>
        <v>-84</v>
      </c>
      <c r="D28">
        <f>順位!E33*-1</f>
        <v>-83</v>
      </c>
      <c r="E28">
        <f>順位!F33*-1</f>
        <v>-81</v>
      </c>
      <c r="F28">
        <f>順位!G33*-1</f>
        <v>-76</v>
      </c>
      <c r="G28">
        <f>順位!H33*-1</f>
        <v>-72</v>
      </c>
      <c r="H28">
        <f>順位!I33*-1</f>
        <v>-77</v>
      </c>
      <c r="I28">
        <f>順位!J33*-1</f>
        <v>-78</v>
      </c>
      <c r="J28">
        <f>順位!K33*-1</f>
        <v>-74</v>
      </c>
      <c r="K28">
        <f>順位!L33*-1</f>
        <v>-78</v>
      </c>
      <c r="L28">
        <f>順位!M33*-1</f>
        <v>-77</v>
      </c>
      <c r="M28">
        <f>順位!N33*-1</f>
        <v>-72</v>
      </c>
      <c r="N28">
        <f>順位!O33*-1</f>
        <v>-62</v>
      </c>
      <c r="O28">
        <f>順位!P33*-1</f>
        <v>-61</v>
      </c>
      <c r="P28">
        <f>順位!Q33*-1</f>
        <v>-51</v>
      </c>
      <c r="Q28">
        <f>順位!R33*-1</f>
        <v>-43</v>
      </c>
      <c r="R28">
        <f>順位!S33*-1</f>
        <v>-43</v>
      </c>
      <c r="S28">
        <f>順位!T33*-1</f>
        <v>-47</v>
      </c>
      <c r="T28">
        <f>順位!U33*-1</f>
        <v>-47</v>
      </c>
      <c r="U28">
        <f>順位!V33*-1</f>
        <v>-46</v>
      </c>
      <c r="V28">
        <f>順位!W33*-1</f>
        <v>-46</v>
      </c>
      <c r="W28">
        <f>順位!X33*-1</f>
        <v>-43</v>
      </c>
      <c r="X28">
        <f>順位!AA33*-1</f>
        <v>-43</v>
      </c>
      <c r="Y28">
        <f>順位!AB33*-1</f>
        <v>-41</v>
      </c>
      <c r="Z28">
        <f>順位!AC33*-1</f>
        <v>-45</v>
      </c>
      <c r="AA28">
        <f>順位!AD33*-1</f>
        <v>-46</v>
      </c>
      <c r="AB28">
        <f>順位!AE33*-1</f>
        <v>-47</v>
      </c>
      <c r="AC28">
        <f>順位!AF33*-1</f>
        <v>-43</v>
      </c>
      <c r="AD28">
        <f>順位!AG33*-1</f>
        <v>-45</v>
      </c>
      <c r="AE28">
        <f>順位!AH33*-1</f>
        <v>-43</v>
      </c>
    </row>
    <row r="29" spans="1:31">
      <c r="A29" t="str">
        <f>順位!B34</f>
        <v>Amigo</v>
      </c>
      <c r="F29">
        <f>順位!G34*-1</f>
        <v>-96</v>
      </c>
      <c r="G29">
        <f>順位!H34*-1</f>
        <v>-94</v>
      </c>
      <c r="H29">
        <f>順位!I34*-1</f>
        <v>-96</v>
      </c>
      <c r="I29">
        <f>順位!J34*-1</f>
        <v>-95</v>
      </c>
      <c r="J29">
        <f>順位!K34*-1</f>
        <v>-94</v>
      </c>
      <c r="K29">
        <f>順位!L34*-1</f>
        <v>-95</v>
      </c>
      <c r="L29">
        <f>順位!M34*-1</f>
        <v>-96</v>
      </c>
      <c r="M29">
        <f>順位!N34*-1</f>
        <v>-95</v>
      </c>
      <c r="N29">
        <f>順位!O34*-1</f>
        <v>-93</v>
      </c>
      <c r="O29">
        <f>順位!P34*-1</f>
        <v>-94</v>
      </c>
      <c r="P29">
        <f>順位!Q34*-1</f>
        <v>-91</v>
      </c>
      <c r="Q29">
        <f>順位!R34*-1</f>
        <v>-83</v>
      </c>
      <c r="R29">
        <f>順位!S34*-1</f>
        <v>-81</v>
      </c>
      <c r="S29">
        <f>順位!T34*-1</f>
        <v>-76</v>
      </c>
      <c r="T29">
        <f>順位!U34*-1</f>
        <v>-76</v>
      </c>
      <c r="U29">
        <f>順位!V34*-1</f>
        <v>-77</v>
      </c>
      <c r="V29">
        <f>順位!W34*-1</f>
        <v>-73</v>
      </c>
      <c r="W29">
        <f>順位!X34*-1</f>
        <v>-75</v>
      </c>
      <c r="X29">
        <f>順位!AA34*-1</f>
        <v>-71</v>
      </c>
      <c r="Y29">
        <f>順位!AB34*-1</f>
        <v>-71</v>
      </c>
      <c r="Z29">
        <f>順位!AC34*-1</f>
        <v>-71</v>
      </c>
      <c r="AA29">
        <f>順位!AD34*-1</f>
        <v>-65</v>
      </c>
      <c r="AB29">
        <f>順位!AE34*-1</f>
        <v>-61</v>
      </c>
      <c r="AC29">
        <f>順位!AF34*-1</f>
        <v>-51</v>
      </c>
      <c r="AD29">
        <f>順位!AG34*-1</f>
        <v>-42</v>
      </c>
      <c r="AE29">
        <f>順位!AH34*-1</f>
        <v>-44</v>
      </c>
    </row>
    <row r="30" spans="1:31">
      <c r="A30" t="str">
        <f>順位!B35</f>
        <v>THE BEST</v>
      </c>
      <c r="B30">
        <f>順位!C35*-1</f>
        <v>-35</v>
      </c>
      <c r="C30">
        <f>順位!D35*-1</f>
        <v>-38</v>
      </c>
      <c r="D30">
        <f>順位!E35*-1</f>
        <v>-44</v>
      </c>
      <c r="E30">
        <f>順位!F35*-1</f>
        <v>-41</v>
      </c>
      <c r="F30">
        <f>順位!G35*-1</f>
        <v>-32</v>
      </c>
      <c r="G30">
        <f>順位!H35*-1</f>
        <v>-35</v>
      </c>
      <c r="H30">
        <f>順位!I35*-1</f>
        <v>-38</v>
      </c>
      <c r="I30">
        <f>順位!J35*-1</f>
        <v>-46</v>
      </c>
      <c r="J30">
        <f>順位!K35*-1</f>
        <v>-47</v>
      </c>
      <c r="K30">
        <f>順位!L35*-1</f>
        <v>-45</v>
      </c>
      <c r="L30">
        <f>順位!M35*-1</f>
        <v>-44</v>
      </c>
      <c r="M30">
        <f>順位!N35*-1</f>
        <v>-42</v>
      </c>
      <c r="N30">
        <f>順位!O35*-1</f>
        <v>-43</v>
      </c>
      <c r="O30">
        <f>順位!P35*-1</f>
        <v>-42</v>
      </c>
      <c r="P30">
        <f>順位!Q35*-1</f>
        <v>-43</v>
      </c>
      <c r="Q30">
        <f>順位!R35*-1</f>
        <v>-45</v>
      </c>
      <c r="R30">
        <f>順位!S35*-1</f>
        <v>-45</v>
      </c>
      <c r="S30">
        <f>順位!T35*-1</f>
        <v>-45</v>
      </c>
      <c r="T30">
        <f>順位!U35*-1</f>
        <v>-44</v>
      </c>
      <c r="U30">
        <f>順位!V35*-1</f>
        <v>-41</v>
      </c>
      <c r="V30">
        <f>順位!W35*-1</f>
        <v>-36</v>
      </c>
      <c r="W30">
        <f>順位!X35*-1</f>
        <v>-37</v>
      </c>
      <c r="X30">
        <f>順位!AA35*-1</f>
        <v>-38</v>
      </c>
      <c r="Y30">
        <f>順位!AB35*-1</f>
        <v>-36</v>
      </c>
      <c r="Z30">
        <f>順位!AC35*-1</f>
        <v>-38</v>
      </c>
      <c r="AA30">
        <f>順位!AD35*-1</f>
        <v>-47</v>
      </c>
      <c r="AB30">
        <f>順位!AE35*-1</f>
        <v>-42</v>
      </c>
      <c r="AC30">
        <f>順位!AF35*-1</f>
        <v>-48</v>
      </c>
      <c r="AD30">
        <f>順位!AG35*-1</f>
        <v>-51</v>
      </c>
      <c r="AE30">
        <f>順位!AH35*-1</f>
        <v>-45</v>
      </c>
    </row>
    <row r="31" spans="1:31">
      <c r="A31" t="str">
        <f>順位!B36</f>
        <v>や組</v>
      </c>
      <c r="F31">
        <f>順位!G36*-1</f>
        <v>-94</v>
      </c>
      <c r="G31">
        <f>順位!H36*-1</f>
        <v>-93</v>
      </c>
      <c r="H31">
        <f>順位!I36*-1</f>
        <v>-95</v>
      </c>
      <c r="I31">
        <f>順位!J36*-1</f>
        <v>-93</v>
      </c>
      <c r="J31">
        <f>順位!K36*-1</f>
        <v>-93</v>
      </c>
      <c r="K31">
        <f>順位!L36*-1</f>
        <v>-94</v>
      </c>
      <c r="L31">
        <f>順位!M36*-1</f>
        <v>-92</v>
      </c>
      <c r="M31">
        <f>順位!N36*-1</f>
        <v>-91</v>
      </c>
      <c r="N31">
        <f>順位!O36*-1</f>
        <v>-82</v>
      </c>
      <c r="O31">
        <f>順位!P36*-1</f>
        <v>-83</v>
      </c>
      <c r="P31">
        <f>順位!Q36*-1</f>
        <v>-83</v>
      </c>
      <c r="Q31">
        <f>順位!R36*-1</f>
        <v>-81</v>
      </c>
      <c r="R31">
        <f>順位!S36*-1</f>
        <v>-73</v>
      </c>
      <c r="S31">
        <f>順位!T36*-1</f>
        <v>-71</v>
      </c>
      <c r="T31">
        <f>順位!U36*-1</f>
        <v>-62</v>
      </c>
      <c r="U31">
        <f>順位!V36*-1</f>
        <v>-62</v>
      </c>
      <c r="V31">
        <f>順位!W36*-1</f>
        <v>-61</v>
      </c>
      <c r="W31">
        <f>順位!X36*-1</f>
        <v>-54</v>
      </c>
      <c r="X31">
        <f>順位!AA36*-1</f>
        <v>-51</v>
      </c>
      <c r="Y31">
        <f>順位!AB36*-1</f>
        <v>-52</v>
      </c>
      <c r="Z31">
        <f>順位!AC36*-1</f>
        <v>-51</v>
      </c>
      <c r="AA31">
        <f>順位!AD36*-1</f>
        <v>-43</v>
      </c>
      <c r="AB31">
        <f>順位!AE36*-1</f>
        <v>-46</v>
      </c>
      <c r="AC31">
        <f>順位!AF36*-1</f>
        <v>-44</v>
      </c>
      <c r="AD31">
        <f>順位!AG36*-1</f>
        <v>-47</v>
      </c>
      <c r="AE31">
        <f>順位!AH36*-1</f>
        <v>-46</v>
      </c>
    </row>
    <row r="32" spans="1:31">
      <c r="A32" t="str">
        <f>順位!B37</f>
        <v>富岡クラブ</v>
      </c>
      <c r="B32">
        <f>順位!C37*-1</f>
        <v>-17</v>
      </c>
      <c r="C32">
        <f>順位!D37*-1</f>
        <v>-17</v>
      </c>
      <c r="D32">
        <f>順位!E37*-1</f>
        <v>-18</v>
      </c>
      <c r="E32">
        <f>順位!F37*-1</f>
        <v>-22</v>
      </c>
      <c r="F32">
        <f>順位!G37*-1</f>
        <v>-21</v>
      </c>
      <c r="G32">
        <f>順位!H37*-1</f>
        <v>-17</v>
      </c>
      <c r="H32">
        <f>順位!I37*-1</f>
        <v>-16</v>
      </c>
      <c r="I32">
        <f>順位!J37*-1</f>
        <v>-18</v>
      </c>
      <c r="J32">
        <f>順位!K37*-1</f>
        <v>-22</v>
      </c>
      <c r="K32">
        <f>順位!L37*-1</f>
        <v>-21</v>
      </c>
      <c r="L32">
        <f>順位!M37*-1</f>
        <v>-17</v>
      </c>
      <c r="M32">
        <f>順位!N37*-1</f>
        <v>-15</v>
      </c>
      <c r="N32">
        <f>順位!O37*-1</f>
        <v>-17</v>
      </c>
      <c r="O32">
        <f>順位!P37*-1</f>
        <v>-16</v>
      </c>
      <c r="P32">
        <f>順位!Q37*-1</f>
        <v>-16</v>
      </c>
      <c r="Q32">
        <f>順位!R37*-1</f>
        <v>-17</v>
      </c>
      <c r="R32">
        <f>順位!S37*-1</f>
        <v>-18</v>
      </c>
      <c r="S32">
        <f>順位!T37*-1</f>
        <v>-22</v>
      </c>
      <c r="T32">
        <f>順位!U37*-1</f>
        <v>-24</v>
      </c>
      <c r="U32">
        <f>順位!V37*-1</f>
        <v>-27</v>
      </c>
      <c r="V32">
        <f>順位!W37*-1</f>
        <v>-25</v>
      </c>
      <c r="W32">
        <f>順位!X37*-1</f>
        <v>-23</v>
      </c>
      <c r="X32">
        <f>順位!AA37*-1</f>
        <v>-25</v>
      </c>
      <c r="Y32">
        <f>順位!AB37*-1</f>
        <v>-26</v>
      </c>
      <c r="Z32">
        <f>順位!AC37*-1</f>
        <v>-23</v>
      </c>
      <c r="AA32">
        <f>順位!AD37*-1</f>
        <v>-27</v>
      </c>
      <c r="AB32">
        <f>順位!AE37*-1</f>
        <v>-26</v>
      </c>
      <c r="AC32">
        <f>順位!AF37*-1</f>
        <v>-28</v>
      </c>
      <c r="AD32">
        <f>順位!AG37*-1</f>
        <v>-38</v>
      </c>
      <c r="AE32">
        <f>順位!AH37*-1</f>
        <v>-47</v>
      </c>
    </row>
    <row r="33" spans="1:31">
      <c r="A33" t="str">
        <f>順位!B38</f>
        <v>磯子クラブ</v>
      </c>
      <c r="B33">
        <f>順位!C38*-1</f>
        <v>-18</v>
      </c>
      <c r="C33">
        <f>順位!D38*-1</f>
        <v>-23</v>
      </c>
      <c r="D33">
        <f>順位!E38*-1</f>
        <v>-22</v>
      </c>
      <c r="E33">
        <f>順位!F38*-1</f>
        <v>-23</v>
      </c>
      <c r="F33">
        <f>順位!G38*-1</f>
        <v>-23</v>
      </c>
      <c r="G33">
        <f>順位!H38*-1</f>
        <v>-21</v>
      </c>
      <c r="H33">
        <f>順位!I38*-1</f>
        <v>-17</v>
      </c>
      <c r="I33">
        <f>順位!J38*-1</f>
        <v>-15</v>
      </c>
      <c r="J33">
        <f>順位!K38*-1</f>
        <v>-17</v>
      </c>
      <c r="K33">
        <f>順位!L38*-1</f>
        <v>-18</v>
      </c>
      <c r="L33">
        <f>順位!M38*-1</f>
        <v>-21</v>
      </c>
      <c r="M33">
        <f>順位!N38*-1</f>
        <v>-16</v>
      </c>
      <c r="N33">
        <f>順位!O38*-1</f>
        <v>-18</v>
      </c>
      <c r="O33">
        <f>順位!P38*-1</f>
        <v>-24</v>
      </c>
      <c r="P33">
        <f>順位!Q38*-1</f>
        <v>-23</v>
      </c>
      <c r="Q33">
        <f>順位!R38*-1</f>
        <v>-26</v>
      </c>
      <c r="R33">
        <f>順位!S38*-1</f>
        <v>-21</v>
      </c>
      <c r="S33">
        <f>順位!T38*-1</f>
        <v>-12</v>
      </c>
      <c r="T33">
        <f>順位!U38*-1</f>
        <v>-14</v>
      </c>
      <c r="U33">
        <f>順位!V38*-1</f>
        <v>-17</v>
      </c>
      <c r="V33">
        <f>順位!W38*-1</f>
        <v>-16</v>
      </c>
      <c r="W33">
        <f>順位!X38*-1</f>
        <v>-14</v>
      </c>
      <c r="X33">
        <f>順位!AA38*-1</f>
        <v>-15</v>
      </c>
      <c r="Y33">
        <f>順位!AB38*-1</f>
        <v>-14</v>
      </c>
      <c r="Z33">
        <f>順位!AC38*-1</f>
        <v>-18</v>
      </c>
      <c r="AA33">
        <f>順位!AD38*-1</f>
        <v>-28</v>
      </c>
      <c r="AB33">
        <f>順位!AE38*-1</f>
        <v>-38</v>
      </c>
      <c r="AC33">
        <f>順位!AF38*-1</f>
        <v>-47</v>
      </c>
      <c r="AD33">
        <f>順位!AG38*-1</f>
        <v>-46</v>
      </c>
      <c r="AE33">
        <f>順位!AH38*-1</f>
        <v>-48</v>
      </c>
    </row>
    <row r="34" spans="1:31">
      <c r="A34" t="str">
        <f>順位!B39</f>
        <v>ROBINS</v>
      </c>
      <c r="B34">
        <f>順位!C39*-1</f>
        <v>-74</v>
      </c>
      <c r="C34">
        <f>順位!D39*-1</f>
        <v>-77</v>
      </c>
      <c r="D34">
        <f>順位!E39*-1</f>
        <v>-78</v>
      </c>
      <c r="E34">
        <f>順位!F39*-1</f>
        <v>-85</v>
      </c>
      <c r="F34">
        <f>順位!G39*-1</f>
        <v>-84</v>
      </c>
      <c r="G34">
        <f>順位!H39*-1</f>
        <v>-82</v>
      </c>
      <c r="H34">
        <f>順位!I39*-1</f>
        <v>-81</v>
      </c>
      <c r="I34">
        <f>順位!J39*-1</f>
        <v>-75</v>
      </c>
      <c r="J34">
        <f>順位!K39*-1</f>
        <v>-77</v>
      </c>
      <c r="K34">
        <f>順位!L39*-1</f>
        <v>-74</v>
      </c>
      <c r="L34">
        <f>順位!M39*-1</f>
        <v>-76</v>
      </c>
      <c r="M34">
        <f>順位!N39*-1</f>
        <v>-77</v>
      </c>
      <c r="N34">
        <f>順位!O39*-1</f>
        <v>-77</v>
      </c>
      <c r="O34">
        <f>順位!P39*-1</f>
        <v>-78</v>
      </c>
      <c r="P34">
        <f>順位!Q39*-1</f>
        <v>-82</v>
      </c>
      <c r="Q34">
        <f>順位!R39*-1</f>
        <v>-82</v>
      </c>
      <c r="R34">
        <f>順位!S39*-1</f>
        <v>-84</v>
      </c>
      <c r="S34">
        <f>順位!T39*-1</f>
        <v>-82</v>
      </c>
      <c r="T34">
        <f>順位!U39*-1</f>
        <v>-81</v>
      </c>
      <c r="U34">
        <f>順位!V39*-1</f>
        <v>-76</v>
      </c>
      <c r="V34">
        <f>順位!W39*-1</f>
        <v>-71</v>
      </c>
      <c r="W34">
        <f>順位!X39*-1</f>
        <v>-66</v>
      </c>
      <c r="X34">
        <f>順位!AA39*-1</f>
        <v>-65</v>
      </c>
      <c r="Y34">
        <f>順位!AB39*-1</f>
        <v>-67</v>
      </c>
      <c r="Z34">
        <f>順位!AC39*-1</f>
        <v>-67</v>
      </c>
      <c r="AA34">
        <f>順位!AD39*-1</f>
        <v>-62</v>
      </c>
      <c r="AB34">
        <f>順位!AE39*-1</f>
        <v>-63</v>
      </c>
      <c r="AC34">
        <f>順位!AF39*-1</f>
        <v>-61</v>
      </c>
      <c r="AD34">
        <f>順位!AG39*-1</f>
        <v>-54</v>
      </c>
      <c r="AE34">
        <f>順位!AH39*-1</f>
        <v>-51</v>
      </c>
    </row>
    <row r="35" spans="1:31">
      <c r="A35" t="str">
        <f>順位!B40</f>
        <v>ZUSHI</v>
      </c>
      <c r="B35">
        <f>順位!C40*-1</f>
        <v>-46</v>
      </c>
      <c r="C35">
        <f>順位!D40*-1</f>
        <v>-45</v>
      </c>
      <c r="D35">
        <f>順位!E40*-1</f>
        <v>-46</v>
      </c>
      <c r="E35">
        <f>順位!F40*-1</f>
        <v>-47</v>
      </c>
      <c r="F35">
        <f>順位!G40*-1</f>
        <v>-42</v>
      </c>
      <c r="G35">
        <f>順位!H40*-1</f>
        <v>-42</v>
      </c>
      <c r="H35">
        <f>順位!I40*-1</f>
        <v>-45</v>
      </c>
      <c r="I35">
        <f>順位!J40*-1</f>
        <v>-41</v>
      </c>
      <c r="J35">
        <f>順位!K40*-1</f>
        <v>-37</v>
      </c>
      <c r="K35">
        <f>順位!L40*-1</f>
        <v>-32</v>
      </c>
      <c r="L35">
        <f>順位!M40*-1</f>
        <v>-37</v>
      </c>
      <c r="M35">
        <f>順位!N40*-1</f>
        <v>-38</v>
      </c>
      <c r="N35">
        <f>順位!O40*-1</f>
        <v>-44</v>
      </c>
      <c r="O35">
        <f>順位!P40*-1</f>
        <v>-46</v>
      </c>
      <c r="P35">
        <f>順位!Q40*-1</f>
        <v>-46</v>
      </c>
      <c r="Q35">
        <f>順位!R40*-1</f>
        <v>-47</v>
      </c>
      <c r="R35">
        <f>順位!S40*-1</f>
        <v>-46</v>
      </c>
      <c r="S35">
        <f>順位!T40*-1</f>
        <v>-44</v>
      </c>
      <c r="T35">
        <f>順位!U40*-1</f>
        <v>-46</v>
      </c>
      <c r="U35">
        <f>順位!V40*-1</f>
        <v>-44</v>
      </c>
      <c r="V35">
        <f>順位!W40*-1</f>
        <v>-45</v>
      </c>
      <c r="W35">
        <f>順位!X40*-1</f>
        <v>-48</v>
      </c>
      <c r="X35">
        <f>順位!AA40*-1</f>
        <v>-53</v>
      </c>
      <c r="Y35">
        <f>順位!AB40*-1</f>
        <v>-51</v>
      </c>
      <c r="Z35">
        <f>順位!AC40*-1</f>
        <v>-52</v>
      </c>
      <c r="AA35">
        <f>順位!AD40*-1</f>
        <v>-53</v>
      </c>
      <c r="AB35">
        <f>順位!AE40*-1</f>
        <v>-52</v>
      </c>
      <c r="AC35">
        <f>順位!AF40*-1</f>
        <v>-53</v>
      </c>
      <c r="AD35">
        <f>順位!AG40*-1</f>
        <v>-52</v>
      </c>
      <c r="AE35">
        <f>順位!AH40*-1</f>
        <v>-52</v>
      </c>
    </row>
    <row r="36" spans="1:31">
      <c r="A36" t="str">
        <f>順位!B41</f>
        <v>潮崎会</v>
      </c>
      <c r="B36">
        <f>順位!C41*-1</f>
        <v>-56</v>
      </c>
      <c r="C36">
        <f>順位!D41*-1</f>
        <v>-56</v>
      </c>
      <c r="D36">
        <f>順位!E41*-1</f>
        <v>-58</v>
      </c>
      <c r="E36">
        <f>順位!F41*-1</f>
        <v>-66</v>
      </c>
      <c r="F36">
        <f>順位!G41*-1</f>
        <v>-67</v>
      </c>
      <c r="G36">
        <f>順位!H41*-1</f>
        <v>-68</v>
      </c>
      <c r="H36">
        <f>順位!I41*-1</f>
        <v>-78</v>
      </c>
      <c r="I36">
        <f>順位!J41*-1</f>
        <v>-82</v>
      </c>
      <c r="J36">
        <f>順位!K41*-1</f>
        <v>-82</v>
      </c>
      <c r="K36">
        <f>順位!L41*-1</f>
        <v>-85</v>
      </c>
      <c r="L36">
        <f>順位!M41*-1</f>
        <v>-87</v>
      </c>
      <c r="M36">
        <f>順位!N41*-1</f>
        <v>-87</v>
      </c>
      <c r="N36">
        <f>順位!O41*-1</f>
        <v>-83</v>
      </c>
      <c r="O36">
        <f>順位!P41*-1</f>
        <v>-87</v>
      </c>
      <c r="P36">
        <f>順位!Q41*-1</f>
        <v>-86</v>
      </c>
      <c r="Q36">
        <f>順位!R41*-1</f>
        <v>-87</v>
      </c>
      <c r="R36">
        <f>順位!S41*-1</f>
        <v>-85</v>
      </c>
      <c r="S36">
        <f>順位!T41*-1</f>
        <v>-88</v>
      </c>
      <c r="T36">
        <f>順位!U41*-1</f>
        <v>-91</v>
      </c>
      <c r="U36">
        <f>順位!V41*-1</f>
        <v>-85</v>
      </c>
      <c r="V36">
        <f>順位!W41*-1</f>
        <v>-83</v>
      </c>
      <c r="W36">
        <f>順位!X41*-1</f>
        <v>-81</v>
      </c>
      <c r="X36">
        <f>順位!AA41*-1</f>
        <v>-73</v>
      </c>
      <c r="Y36">
        <f>順位!AB41*-1</f>
        <v>-73</v>
      </c>
      <c r="Z36">
        <f>順位!AC41*-1</f>
        <v>-75</v>
      </c>
      <c r="AA36">
        <f>順位!AD41*-1</f>
        <v>-71</v>
      </c>
      <c r="AB36">
        <f>順位!AE41*-1</f>
        <v>-66</v>
      </c>
      <c r="AC36">
        <f>順位!AF41*-1</f>
        <v>-63</v>
      </c>
      <c r="AD36">
        <f>順位!AG41*-1</f>
        <v>-61</v>
      </c>
      <c r="AE36">
        <f>順位!AH41*-1</f>
        <v>-53</v>
      </c>
    </row>
    <row r="37" spans="1:31">
      <c r="A37" t="str">
        <f>順位!B42</f>
        <v>NEXT</v>
      </c>
      <c r="B37">
        <f>順位!C42*-1</f>
        <v>-55</v>
      </c>
      <c r="C37">
        <f>順位!D42*-1</f>
        <v>-51</v>
      </c>
      <c r="D37">
        <f>順位!E42*-1</f>
        <v>-47</v>
      </c>
      <c r="E37">
        <f>順位!F42*-1</f>
        <v>-48</v>
      </c>
      <c r="F37">
        <f>順位!G42*-1</f>
        <v>-52</v>
      </c>
      <c r="G37">
        <f>順位!H42*-1</f>
        <v>-53</v>
      </c>
      <c r="H37">
        <f>順位!I42*-1</f>
        <v>-53</v>
      </c>
      <c r="I37">
        <f>順位!J42*-1</f>
        <v>-56</v>
      </c>
      <c r="J37">
        <f>順位!K42*-1</f>
        <v>-53</v>
      </c>
      <c r="K37">
        <f>順位!L42*-1</f>
        <v>-58</v>
      </c>
      <c r="L37">
        <f>順位!M42*-1</f>
        <v>-56</v>
      </c>
      <c r="M37">
        <f>順位!N42*-1</f>
        <v>-58</v>
      </c>
      <c r="N37">
        <f>順位!O42*-1</f>
        <v>-66</v>
      </c>
      <c r="O37">
        <f>順位!P42*-1</f>
        <v>-67</v>
      </c>
      <c r="P37">
        <f>順位!Q42*-1</f>
        <v>-63</v>
      </c>
      <c r="Q37">
        <f>順位!R42*-1</f>
        <v>-65</v>
      </c>
      <c r="R37">
        <f>順位!S42*-1</f>
        <v>-62</v>
      </c>
      <c r="S37">
        <f>順位!T42*-1</f>
        <v>-61</v>
      </c>
      <c r="T37">
        <f>順位!U42*-1</f>
        <v>-52</v>
      </c>
      <c r="U37">
        <f>順位!V42*-1</f>
        <v>-52</v>
      </c>
      <c r="V37">
        <f>順位!W42*-1</f>
        <v>-52</v>
      </c>
      <c r="W37">
        <f>順位!X42*-1</f>
        <v>-51</v>
      </c>
      <c r="X37">
        <f>順位!AA42*-1</f>
        <v>-47</v>
      </c>
      <c r="Y37">
        <f>順位!AB42*-1</f>
        <v>-45</v>
      </c>
      <c r="Z37">
        <f>順位!AC42*-1</f>
        <v>-42</v>
      </c>
      <c r="AA37">
        <f>順位!AD42*-1</f>
        <v>-45</v>
      </c>
      <c r="AB37">
        <f>順位!AE42*-1</f>
        <v>-44</v>
      </c>
      <c r="AC37">
        <f>順位!AF42*-1</f>
        <v>-46</v>
      </c>
      <c r="AD37">
        <f>順位!AG42*-1</f>
        <v>-48</v>
      </c>
      <c r="AE37">
        <f>順位!AH42*-1</f>
        <v>-54</v>
      </c>
    </row>
    <row r="38" spans="1:31">
      <c r="A38" t="str">
        <f>順位!B43</f>
        <v>White Sox</v>
      </c>
      <c r="B38">
        <f>順位!C43*-1</f>
        <v>-44</v>
      </c>
      <c r="C38">
        <f>順位!D43*-1</f>
        <v>-46</v>
      </c>
      <c r="D38">
        <f>順位!E43*-1</f>
        <v>-43</v>
      </c>
      <c r="E38">
        <f>順位!F43*-1</f>
        <v>-43</v>
      </c>
      <c r="F38">
        <f>順位!G43*-1</f>
        <v>-45</v>
      </c>
      <c r="G38">
        <f>順位!H43*-1</f>
        <v>-41</v>
      </c>
      <c r="H38">
        <f>順位!I43*-1</f>
        <v>-35</v>
      </c>
      <c r="I38">
        <f>順位!J43*-1</f>
        <v>-36</v>
      </c>
      <c r="J38">
        <f>順位!K43*-1</f>
        <v>-35</v>
      </c>
      <c r="K38">
        <f>順位!L43*-1</f>
        <v>-36</v>
      </c>
      <c r="L38">
        <f>順位!M43*-1</f>
        <v>-36</v>
      </c>
      <c r="M38">
        <f>順位!N43*-1</f>
        <v>-35</v>
      </c>
      <c r="N38">
        <f>順位!O43*-1</f>
        <v>-36</v>
      </c>
      <c r="O38">
        <f>順位!P43*-1</f>
        <v>-38</v>
      </c>
      <c r="P38">
        <f>順位!Q43*-1</f>
        <v>-42</v>
      </c>
      <c r="Q38">
        <f>順位!R43*-1</f>
        <v>-41</v>
      </c>
      <c r="R38">
        <f>順位!S43*-1</f>
        <v>-36</v>
      </c>
      <c r="S38">
        <f>順位!T43*-1</f>
        <v>-37</v>
      </c>
      <c r="T38">
        <f>順位!U43*-1</f>
        <v>-38</v>
      </c>
      <c r="U38">
        <f>順位!V43*-1</f>
        <v>-48</v>
      </c>
      <c r="V38">
        <f>順位!W43*-1</f>
        <v>-57</v>
      </c>
      <c r="W38">
        <f>順位!X43*-1</f>
        <v>-52</v>
      </c>
      <c r="X38">
        <f>順位!AA43*-1</f>
        <v>-58</v>
      </c>
      <c r="Y38">
        <f>順位!AB43*-1</f>
        <v>-58</v>
      </c>
      <c r="Z38">
        <f>順位!AC43*-1</f>
        <v>-57</v>
      </c>
      <c r="AA38">
        <f>順位!AD43*-1</f>
        <v>-56</v>
      </c>
      <c r="AB38">
        <f>順位!AE43*-1</f>
        <v>-55</v>
      </c>
      <c r="AC38">
        <f>順位!AF43*-1</f>
        <v>-56</v>
      </c>
      <c r="AD38">
        <f>順位!AG43*-1</f>
        <v>-57</v>
      </c>
      <c r="AE38">
        <f>順位!AH43*-1</f>
        <v>-55</v>
      </c>
    </row>
    <row r="39" spans="1:31">
      <c r="A39" t="str">
        <f>順位!B44</f>
        <v>十中八九</v>
      </c>
      <c r="B39">
        <f>順位!C44*-1</f>
        <v>-83</v>
      </c>
      <c r="C39">
        <f>順位!D44*-1</f>
        <v>-81</v>
      </c>
      <c r="D39">
        <f>順位!E44*-1</f>
        <v>-72</v>
      </c>
      <c r="E39">
        <f>順位!F44*-1</f>
        <v>-75</v>
      </c>
      <c r="F39">
        <f>順位!G44*-1</f>
        <v>-71</v>
      </c>
      <c r="G39">
        <f>順位!H44*-1</f>
        <v>-61</v>
      </c>
      <c r="H39">
        <f>順位!I44*-1</f>
        <v>-51</v>
      </c>
      <c r="I39">
        <f>順位!J44*-1</f>
        <v>-42</v>
      </c>
      <c r="J39">
        <f>順位!K44*-1</f>
        <v>-43</v>
      </c>
      <c r="K39">
        <f>順位!L44*-1</f>
        <v>-48</v>
      </c>
      <c r="L39">
        <f>順位!M44*-1</f>
        <v>-91</v>
      </c>
      <c r="M39">
        <f>順位!N44*-1</f>
        <v>-83</v>
      </c>
      <c r="N39">
        <f>順位!O44*-1</f>
        <v>-81</v>
      </c>
      <c r="O39">
        <f>順位!P44*-1</f>
        <v>-71</v>
      </c>
      <c r="P39">
        <f>順位!Q44*-1</f>
        <v>-62</v>
      </c>
      <c r="Q39">
        <f>順位!R44*-1</f>
        <v>-61</v>
      </c>
      <c r="R39">
        <f>順位!S44*-1</f>
        <v>-55</v>
      </c>
      <c r="S39">
        <f>順位!T44*-1</f>
        <v>-56</v>
      </c>
      <c r="T39">
        <f>順位!U44*-1</f>
        <v>-54</v>
      </c>
      <c r="U39">
        <f>順位!V44*-1</f>
        <v>-56</v>
      </c>
      <c r="V39">
        <f>順位!W44*-1</f>
        <v>-58</v>
      </c>
      <c r="W39">
        <f>順位!X44*-1</f>
        <v>-61</v>
      </c>
      <c r="X39">
        <f>順位!AA44*-1</f>
        <v>-52</v>
      </c>
      <c r="Y39">
        <f>順位!AB44*-1</f>
        <v>-56</v>
      </c>
      <c r="Z39">
        <f>順位!AC44*-1</f>
        <v>-53</v>
      </c>
      <c r="AA39">
        <f>順位!AD44*-1</f>
        <v>-57</v>
      </c>
      <c r="AB39">
        <f>順位!AE44*-1</f>
        <v>-53</v>
      </c>
      <c r="AC39">
        <f>順位!AF44*-1</f>
        <v>-55</v>
      </c>
      <c r="AD39">
        <f>順位!AG44*-1</f>
        <v>-53</v>
      </c>
      <c r="AE39">
        <f>順位!AH44*-1</f>
        <v>-56</v>
      </c>
    </row>
    <row r="40" spans="1:31">
      <c r="A40" t="str">
        <f>順位!B45</f>
        <v>WOW</v>
      </c>
      <c r="B40">
        <f>順位!C45*-1</f>
        <v>-62</v>
      </c>
      <c r="C40">
        <f>順位!D45*-1</f>
        <v>-67</v>
      </c>
      <c r="D40">
        <f>順位!E45*-1</f>
        <v>-62</v>
      </c>
      <c r="E40">
        <f>順位!F45*-1</f>
        <v>-65</v>
      </c>
      <c r="F40">
        <f>順位!G45*-1</f>
        <v>-66</v>
      </c>
      <c r="G40">
        <f>順位!H45*-1</f>
        <v>-65</v>
      </c>
      <c r="H40">
        <f>順位!I45*-1</f>
        <v>-62</v>
      </c>
      <c r="I40">
        <f>順位!J45*-1</f>
        <v>-65</v>
      </c>
      <c r="J40">
        <f>順位!K45*-1</f>
        <v>-63</v>
      </c>
      <c r="K40">
        <f>順位!L45*-1</f>
        <v>-61</v>
      </c>
      <c r="L40">
        <f>順位!M45*-1</f>
        <v>-51</v>
      </c>
      <c r="M40">
        <f>順位!N45*-1</f>
        <v>-45</v>
      </c>
      <c r="N40">
        <f>順位!O45*-1</f>
        <v>-46</v>
      </c>
      <c r="O40">
        <f>順位!P45*-1</f>
        <v>-47</v>
      </c>
      <c r="P40">
        <f>順位!Q45*-1</f>
        <v>-44</v>
      </c>
      <c r="Q40">
        <f>順位!R45*-1</f>
        <v>-42</v>
      </c>
      <c r="R40">
        <f>順位!S45*-1</f>
        <v>-44</v>
      </c>
      <c r="S40">
        <f>順位!T45*-1</f>
        <v>-43</v>
      </c>
      <c r="T40">
        <f>順位!U45*-1</f>
        <v>-48</v>
      </c>
      <c r="U40">
        <f>順位!V45*-1</f>
        <v>-51</v>
      </c>
      <c r="V40">
        <f>順位!W45*-1</f>
        <v>-47</v>
      </c>
      <c r="W40">
        <f>順位!X45*-1</f>
        <v>-46</v>
      </c>
      <c r="X40">
        <f>順位!AA45*-1</f>
        <v>-45</v>
      </c>
      <c r="Y40">
        <f>順位!AB45*-1</f>
        <v>-42</v>
      </c>
      <c r="Z40">
        <f>順位!AC45*-1</f>
        <v>-48</v>
      </c>
      <c r="AA40">
        <f>順位!AD45*-1</f>
        <v>-58</v>
      </c>
      <c r="AB40">
        <f>順位!AE45*-1</f>
        <v>-56</v>
      </c>
      <c r="AC40">
        <f>順位!AF45*-1</f>
        <v>-57</v>
      </c>
      <c r="AD40">
        <f>順位!AG45*-1</f>
        <v>-55</v>
      </c>
      <c r="AE40">
        <f>順位!AH45*-1</f>
        <v>-57</v>
      </c>
    </row>
    <row r="41" spans="1:31">
      <c r="A41" t="str">
        <f>順位!B46</f>
        <v>はねの会</v>
      </c>
      <c r="B41">
        <f>順位!C46*-1</f>
        <v>-22</v>
      </c>
      <c r="C41">
        <f>順位!D46*-1</f>
        <v>-25</v>
      </c>
      <c r="D41">
        <f>順位!E46*-1</f>
        <v>-27</v>
      </c>
      <c r="E41">
        <f>順位!F46*-1</f>
        <v>-24</v>
      </c>
      <c r="F41">
        <f>順位!G46*-1</f>
        <v>-24</v>
      </c>
      <c r="G41">
        <f>順位!H46*-1</f>
        <v>-28</v>
      </c>
      <c r="H41">
        <f>順位!I46*-1</f>
        <v>-31</v>
      </c>
      <c r="I41">
        <f>順位!J46*-1</f>
        <v>-23</v>
      </c>
      <c r="J41">
        <f>順位!K46*-1</f>
        <v>-23</v>
      </c>
      <c r="K41">
        <f>順位!L46*-1</f>
        <v>-24</v>
      </c>
      <c r="L41">
        <f>順位!M46*-1</f>
        <v>-27</v>
      </c>
      <c r="M41">
        <f>順位!N46*-1</f>
        <v>-28</v>
      </c>
      <c r="N41">
        <f>順位!O46*-1</f>
        <v>-31</v>
      </c>
      <c r="O41">
        <f>順位!P46*-1</f>
        <v>-21</v>
      </c>
      <c r="P41">
        <f>順位!Q46*-1</f>
        <v>-18</v>
      </c>
      <c r="Q41">
        <f>順位!R46*-1</f>
        <v>-27</v>
      </c>
      <c r="R41">
        <f>順位!S46*-1</f>
        <v>-28</v>
      </c>
      <c r="S41">
        <f>順位!T46*-1</f>
        <v>-38</v>
      </c>
      <c r="T41">
        <f>順位!U46*-1</f>
        <v>-42</v>
      </c>
      <c r="U41">
        <f>順位!V46*-1</f>
        <v>-45</v>
      </c>
      <c r="V41">
        <f>順位!W46*-1</f>
        <v>-48</v>
      </c>
      <c r="W41">
        <f>順位!X46*-1</f>
        <v>-57</v>
      </c>
      <c r="X41">
        <f>順位!AA46*-1</f>
        <v>-57</v>
      </c>
      <c r="Y41">
        <f>順位!AB46*-1</f>
        <v>-55</v>
      </c>
      <c r="Z41">
        <f>順位!AC46*-1</f>
        <v>-54</v>
      </c>
      <c r="AA41">
        <f>順位!AD46*-1</f>
        <v>-52</v>
      </c>
      <c r="AB41">
        <f>順位!AE46*-1</f>
        <v>-57</v>
      </c>
      <c r="AC41">
        <f>順位!AF46*-1</f>
        <v>-52</v>
      </c>
      <c r="AD41">
        <f>順位!AG46*-1</f>
        <v>-56</v>
      </c>
      <c r="AE41">
        <f>順位!AH46*-1</f>
        <v>-58</v>
      </c>
    </row>
    <row r="42" spans="1:31">
      <c r="A42" t="str">
        <f>順位!B47</f>
        <v>WEST（旧：BCウェスト）</v>
      </c>
      <c r="B42">
        <f>順位!C47*-1</f>
        <v>-57</v>
      </c>
      <c r="C42">
        <f>順位!D47*-1</f>
        <v>-57</v>
      </c>
      <c r="D42">
        <f>順位!E47*-1</f>
        <v>-52</v>
      </c>
      <c r="E42">
        <f>順位!F47*-1</f>
        <v>-56</v>
      </c>
      <c r="F42">
        <f>順位!G47*-1</f>
        <v>-54</v>
      </c>
      <c r="G42">
        <f>順位!H47*-1</f>
        <v>-57</v>
      </c>
      <c r="H42">
        <f>順位!I47*-1</f>
        <v>-54</v>
      </c>
      <c r="I42">
        <f>順位!J47*-1</f>
        <v>-57</v>
      </c>
      <c r="J42">
        <f>順位!K47*-1</f>
        <v>-56</v>
      </c>
      <c r="K42">
        <f>順位!L47*-1</f>
        <v>-56</v>
      </c>
      <c r="L42">
        <f>順位!M47*-1</f>
        <v>-57</v>
      </c>
      <c r="M42">
        <f>順位!N47*-1</f>
        <v>-53</v>
      </c>
      <c r="N42">
        <f>順位!O47*-1</f>
        <v>-55</v>
      </c>
      <c r="O42">
        <f>順位!P47*-1</f>
        <v>-58</v>
      </c>
      <c r="P42">
        <f>順位!Q47*-1</f>
        <v>-65</v>
      </c>
      <c r="Q42">
        <f>順位!R47*-1</f>
        <v>-67</v>
      </c>
      <c r="R42">
        <f>順位!S47*-1</f>
        <v>-68</v>
      </c>
      <c r="S42">
        <f>順位!T47*-1</f>
        <v>-75</v>
      </c>
      <c r="T42">
        <f>順位!U47*-1</f>
        <v>-78</v>
      </c>
      <c r="U42">
        <f>順位!V47*-1</f>
        <v>-87</v>
      </c>
      <c r="V42">
        <f>順位!W47*-1</f>
        <v>-81</v>
      </c>
      <c r="W42">
        <f>順位!X47*-1</f>
        <v>-71</v>
      </c>
      <c r="X42">
        <f>順位!AA47*-1</f>
        <v>-67</v>
      </c>
      <c r="Y42">
        <f>順位!AB47*-1</f>
        <v>-64</v>
      </c>
      <c r="Z42">
        <f>順位!AC47*-1</f>
        <v>-63</v>
      </c>
      <c r="AA42">
        <f>順位!AD47*-1</f>
        <v>-63</v>
      </c>
      <c r="AB42">
        <f>順位!AE47*-1</f>
        <v>-65</v>
      </c>
      <c r="AC42">
        <f>順位!AF47*-1</f>
        <v>-64</v>
      </c>
      <c r="AD42">
        <f>順位!AG47*-1</f>
        <v>-65</v>
      </c>
      <c r="AE42">
        <f>順位!AH47*-1</f>
        <v>-61</v>
      </c>
    </row>
    <row r="43" spans="1:31">
      <c r="A43" t="str">
        <f>順位!B48</f>
        <v>SHaKE</v>
      </c>
      <c r="B43">
        <f>順位!C48*-1</f>
        <v>-81</v>
      </c>
      <c r="C43">
        <f>順位!D48*-1</f>
        <v>-72</v>
      </c>
      <c r="D43">
        <f>順位!E48*-1</f>
        <v>-73</v>
      </c>
      <c r="E43">
        <f>順位!F48*-1</f>
        <v>-71</v>
      </c>
      <c r="F43">
        <f>順位!G48*-1</f>
        <v>-61</v>
      </c>
      <c r="G43">
        <f>順位!H48*-1</f>
        <v>-51</v>
      </c>
      <c r="H43">
        <f>順位!I48*-1</f>
        <v>-41</v>
      </c>
      <c r="I43">
        <f>順位!J48*-1</f>
        <v>-35</v>
      </c>
      <c r="J43">
        <f>順位!K48*-1</f>
        <v>-34</v>
      </c>
      <c r="K43">
        <f>順位!L48*-1</f>
        <v>-34</v>
      </c>
      <c r="L43">
        <f>順位!M48*-1</f>
        <v>-38</v>
      </c>
      <c r="M43">
        <f>順位!N48*-1</f>
        <v>-46</v>
      </c>
      <c r="N43">
        <f>順位!O48*-1</f>
        <v>-48</v>
      </c>
      <c r="O43">
        <f>順位!P48*-1</f>
        <v>-52</v>
      </c>
      <c r="P43">
        <f>順位!Q48*-1</f>
        <v>-55</v>
      </c>
      <c r="Q43">
        <f>順位!R48*-1</f>
        <v>-54</v>
      </c>
      <c r="R43">
        <f>順位!S48*-1</f>
        <v>-56</v>
      </c>
      <c r="S43">
        <f>順位!T48*-1</f>
        <v>-54</v>
      </c>
      <c r="T43">
        <f>順位!U48*-1</f>
        <v>-56</v>
      </c>
      <c r="U43">
        <f>順位!V48*-1</f>
        <v>-55</v>
      </c>
      <c r="V43">
        <f>順位!W48*-1</f>
        <v>-54</v>
      </c>
      <c r="W43">
        <f>順位!X48*-1</f>
        <v>-56</v>
      </c>
      <c r="X43">
        <f>順位!AA48*-1</f>
        <v>-55</v>
      </c>
      <c r="Y43">
        <f>順位!AB48*-1</f>
        <v>-57</v>
      </c>
      <c r="Z43">
        <f>順位!AC48*-1</f>
        <v>-58</v>
      </c>
      <c r="AA43">
        <f>順位!AD48*-1</f>
        <v>-64</v>
      </c>
      <c r="AB43">
        <f>順位!AE48*-1</f>
        <v>-67</v>
      </c>
      <c r="AC43">
        <f>順位!AF48*-1</f>
        <v>-67</v>
      </c>
      <c r="AD43">
        <f>順位!AG48*-1</f>
        <v>-64</v>
      </c>
      <c r="AE43">
        <f>順位!AH48*-1</f>
        <v>-62</v>
      </c>
    </row>
    <row r="44" spans="1:31">
      <c r="A44" t="str">
        <f>順位!B49</f>
        <v>まっしぐら</v>
      </c>
      <c r="J44">
        <f>順位!K49*-1</f>
        <v>-92</v>
      </c>
      <c r="K44">
        <f>順位!L49*-1</f>
        <v>-91</v>
      </c>
      <c r="L44">
        <f>順位!M49*-1</f>
        <v>-83</v>
      </c>
      <c r="M44">
        <f>順位!N49*-1</f>
        <v>-85</v>
      </c>
      <c r="N44">
        <f>順位!O49*-1</f>
        <v>-85</v>
      </c>
      <c r="O44">
        <f>順位!P49*-1</f>
        <v>-82</v>
      </c>
      <c r="P44">
        <f>順位!Q49*-1</f>
        <v>-87</v>
      </c>
      <c r="Q44">
        <f>順位!R49*-1</f>
        <v>-84</v>
      </c>
      <c r="R44">
        <f>順位!S49*-1</f>
        <v>-83</v>
      </c>
      <c r="S44">
        <f>順位!T49*-1</f>
        <v>-87</v>
      </c>
      <c r="T44">
        <f>順位!U49*-1</f>
        <v>-82</v>
      </c>
      <c r="U44">
        <f>順位!V49*-1</f>
        <v>-84</v>
      </c>
      <c r="V44">
        <f>順位!W49*-1</f>
        <v>-87</v>
      </c>
      <c r="W44">
        <f>順位!X49*-1</f>
        <v>-82</v>
      </c>
      <c r="X44">
        <f>順位!AA49*-1</f>
        <v>-81</v>
      </c>
      <c r="Y44">
        <f>順位!AB49*-1</f>
        <v>-81</v>
      </c>
      <c r="Z44">
        <f>順位!AC49*-1</f>
        <v>-81</v>
      </c>
      <c r="AA44">
        <f>順位!AD49*-1</f>
        <v>-73</v>
      </c>
      <c r="AB44">
        <f>順位!AE49*-1</f>
        <v>-72</v>
      </c>
      <c r="AC44">
        <f>順位!AF49*-1</f>
        <v>-71</v>
      </c>
      <c r="AD44">
        <f>順位!AG49*-1</f>
        <v>-63</v>
      </c>
      <c r="AE44">
        <f>順位!AH49*-1</f>
        <v>-63</v>
      </c>
    </row>
    <row r="45" spans="1:31">
      <c r="A45" t="str">
        <f>順位!B50</f>
        <v>Shattle Friends</v>
      </c>
      <c r="B45">
        <f>順位!C50*-1</f>
        <v>-68</v>
      </c>
      <c r="C45">
        <f>順位!D50*-1</f>
        <v>-75</v>
      </c>
      <c r="D45">
        <f>順位!E50*-1</f>
        <v>-71</v>
      </c>
      <c r="E45">
        <f>順位!F50*-1</f>
        <v>-61</v>
      </c>
      <c r="F45">
        <f>順位!G50*-1</f>
        <v>-55</v>
      </c>
      <c r="G45">
        <f>順位!H50*-1</f>
        <v>-52</v>
      </c>
      <c r="H45">
        <f>順位!I50*-1</f>
        <v>-55</v>
      </c>
      <c r="I45">
        <f>順位!J50*-1</f>
        <v>-55</v>
      </c>
      <c r="J45">
        <f>順位!K50*-1</f>
        <v>-58</v>
      </c>
      <c r="K45">
        <f>順位!L50*-1</f>
        <v>-63</v>
      </c>
      <c r="L45">
        <f>順位!M50*-1</f>
        <v>-65</v>
      </c>
      <c r="M45">
        <f>順位!N50*-1</f>
        <v>-64</v>
      </c>
      <c r="N45">
        <f>順位!O50*-1</f>
        <v>-67</v>
      </c>
      <c r="O45">
        <f>順位!P50*-1</f>
        <v>-68</v>
      </c>
      <c r="P45">
        <f>順位!Q50*-1</f>
        <v>-73</v>
      </c>
      <c r="Q45">
        <f>順位!R50*-1</f>
        <v>-77</v>
      </c>
      <c r="R45">
        <f>順位!S50*-1</f>
        <v>-74</v>
      </c>
      <c r="S45">
        <f>順位!T50*-1</f>
        <v>-78</v>
      </c>
      <c r="T45">
        <f>順位!U50*-1</f>
        <v>-86</v>
      </c>
      <c r="U45">
        <f>順位!V50*-1</f>
        <v>-81</v>
      </c>
      <c r="V45">
        <f>順位!W50*-1</f>
        <v>-76</v>
      </c>
      <c r="W45">
        <f>順位!X50*-1</f>
        <v>-74</v>
      </c>
      <c r="X45">
        <f>順位!AA50*-1</f>
        <v>-76</v>
      </c>
      <c r="Y45">
        <f>順位!AB50*-1</f>
        <v>-77</v>
      </c>
      <c r="Z45">
        <f>順位!AC50*-1</f>
        <v>-76</v>
      </c>
      <c r="AA45">
        <f>順位!AD50*-1</f>
        <v>-75</v>
      </c>
      <c r="AB45">
        <f>順位!AE50*-1</f>
        <v>-73</v>
      </c>
      <c r="AC45">
        <f>順位!AF50*-1</f>
        <v>-73</v>
      </c>
      <c r="AD45">
        <f>順位!AG50*-1</f>
        <v>-71</v>
      </c>
      <c r="AE45">
        <f>順位!AH50*-1</f>
        <v>-64</v>
      </c>
    </row>
    <row r="46" spans="1:31">
      <c r="A46" t="str">
        <f>順位!B51</f>
        <v>上菅田新井バドミントンクラブ</v>
      </c>
      <c r="B46">
        <f>順位!C51*-1</f>
        <v>-78</v>
      </c>
      <c r="C46">
        <f>順位!D51*-1</f>
        <v>-88</v>
      </c>
      <c r="D46">
        <f>順位!E51*-1</f>
        <v>-85</v>
      </c>
      <c r="E46">
        <f>順位!F51*-1</f>
        <v>-88</v>
      </c>
      <c r="F46">
        <f>順位!G51*-1</f>
        <v>-88</v>
      </c>
      <c r="G46">
        <f>順位!H51*-1</f>
        <v>-85</v>
      </c>
      <c r="H46">
        <f>順位!I51*-1</f>
        <v>-88</v>
      </c>
      <c r="I46">
        <f>順位!J51*-1</f>
        <v>-96</v>
      </c>
      <c r="J46">
        <f>順位!K51*-1</f>
        <v>-98</v>
      </c>
      <c r="K46">
        <f>順位!L51*-1</f>
        <v>-96</v>
      </c>
      <c r="L46">
        <f>順位!M51*-1</f>
        <v>-94</v>
      </c>
      <c r="M46">
        <f>順位!N51*-1</f>
        <v>-96</v>
      </c>
      <c r="N46">
        <f>順位!O51*-1</f>
        <v>-97</v>
      </c>
      <c r="O46">
        <f>順位!P51*-1</f>
        <v>-91</v>
      </c>
      <c r="P46">
        <f>順位!Q51*-1</f>
        <v>-85</v>
      </c>
      <c r="Q46">
        <f>順位!R51*-1</f>
        <v>-86</v>
      </c>
      <c r="R46">
        <f>順位!S51*-1</f>
        <v>-87</v>
      </c>
      <c r="S46">
        <f>順位!T51*-1</f>
        <v>-86</v>
      </c>
      <c r="T46">
        <f>順位!U51*-1</f>
        <v>-87</v>
      </c>
      <c r="U46">
        <f>順位!V51*-1</f>
        <v>-83</v>
      </c>
      <c r="V46">
        <f>順位!W51*-1</f>
        <v>-85</v>
      </c>
      <c r="W46">
        <f>順位!X51*-1</f>
        <v>-84</v>
      </c>
      <c r="X46">
        <f>順位!AA51*-1</f>
        <v>-83</v>
      </c>
      <c r="Y46">
        <f>順位!AB51*-1</f>
        <v>-88</v>
      </c>
      <c r="Z46">
        <f>順位!AC51*-1</f>
        <v>-82</v>
      </c>
      <c r="AA46">
        <f>順位!AD51*-1</f>
        <v>-81</v>
      </c>
      <c r="AB46">
        <f>順位!AE51*-1</f>
        <v>-71</v>
      </c>
      <c r="AC46">
        <f>順位!AF51*-1</f>
        <v>-65</v>
      </c>
      <c r="AD46">
        <f>順位!AG51*-1</f>
        <v>-62</v>
      </c>
      <c r="AE46">
        <f>順位!AH51*-1</f>
        <v>-65</v>
      </c>
    </row>
    <row r="47" spans="1:31">
      <c r="A47" t="str">
        <f>順位!B52</f>
        <v>三春台バドミントンクラブ</v>
      </c>
      <c r="B47">
        <f>順位!C52*-1</f>
        <v>-41</v>
      </c>
      <c r="C47">
        <f>順位!D52*-1</f>
        <v>-37</v>
      </c>
      <c r="D47">
        <f>順位!E52*-1</f>
        <v>-35</v>
      </c>
      <c r="E47">
        <f>順位!F52*-1</f>
        <v>-35</v>
      </c>
      <c r="F47">
        <f>順位!G52*-1</f>
        <v>-38</v>
      </c>
      <c r="G47">
        <f>順位!H52*-1</f>
        <v>-46</v>
      </c>
      <c r="H47">
        <f>順位!I52*-1</f>
        <v>-48</v>
      </c>
      <c r="I47">
        <f>順位!J52*-1</f>
        <v>-52</v>
      </c>
      <c r="J47">
        <f>順位!K52*-1</f>
        <v>-57</v>
      </c>
      <c r="K47">
        <f>順位!L52*-1</f>
        <v>-55</v>
      </c>
      <c r="L47">
        <f>順位!M52*-1</f>
        <v>-54</v>
      </c>
      <c r="M47">
        <f>順位!N52*-1</f>
        <v>-55</v>
      </c>
      <c r="N47">
        <f>順位!O52*-1</f>
        <v>-56</v>
      </c>
      <c r="O47">
        <f>順位!P52*-1</f>
        <v>-55</v>
      </c>
      <c r="P47">
        <f>順位!Q52*-1</f>
        <v>-56</v>
      </c>
      <c r="Q47">
        <f>順位!R52*-1</f>
        <v>-57</v>
      </c>
      <c r="R47">
        <f>順位!S52*-1</f>
        <v>-58</v>
      </c>
      <c r="S47">
        <f>順位!T52*-1</f>
        <v>-62</v>
      </c>
      <c r="T47">
        <f>順位!U52*-1</f>
        <v>-65</v>
      </c>
      <c r="U47">
        <f>順位!V52*-1</f>
        <v>-63</v>
      </c>
      <c r="V47">
        <f>順位!W52*-1</f>
        <v>-67</v>
      </c>
      <c r="W47">
        <f>順位!X52*-1</f>
        <v>-65</v>
      </c>
      <c r="X47">
        <f>順位!AA52*-1</f>
        <v>-64</v>
      </c>
      <c r="Y47">
        <f>順位!AB52*-1</f>
        <v>-65</v>
      </c>
      <c r="Z47">
        <f>順位!AC52*-1</f>
        <v>-65</v>
      </c>
      <c r="AA47">
        <f>順位!AD52*-1</f>
        <v>-67</v>
      </c>
      <c r="AB47">
        <f>順位!AE52*-1</f>
        <v>-64</v>
      </c>
      <c r="AC47">
        <f>順位!AF52*-1</f>
        <v>-62</v>
      </c>
      <c r="AD47">
        <f>順位!AG52*-1</f>
        <v>-68</v>
      </c>
      <c r="AE47">
        <f>順位!AH52*-1</f>
        <v>-66</v>
      </c>
    </row>
    <row r="48" spans="1:31">
      <c r="A48" t="str">
        <f>順位!B53</f>
        <v>HOT SHOT</v>
      </c>
      <c r="B48">
        <f>順位!C53*-1</f>
        <v>-71</v>
      </c>
      <c r="C48">
        <f>順位!D53*-1</f>
        <v>-63</v>
      </c>
      <c r="D48">
        <f>順位!E53*-1</f>
        <v>-61</v>
      </c>
      <c r="E48">
        <f>順位!F53*-1</f>
        <v>-54</v>
      </c>
      <c r="F48">
        <f>順位!G53*-1</f>
        <v>-53</v>
      </c>
      <c r="G48">
        <f>順位!H53*-1</f>
        <v>-55</v>
      </c>
      <c r="H48">
        <f>順位!I53*-1</f>
        <v>-52</v>
      </c>
      <c r="I48">
        <f>順位!J53*-1</f>
        <v>-53</v>
      </c>
      <c r="J48">
        <f>順位!K53*-1</f>
        <v>-55</v>
      </c>
      <c r="K48">
        <f>順位!L53*-1</f>
        <v>-53</v>
      </c>
      <c r="L48">
        <f>順位!M53*-1</f>
        <v>-52</v>
      </c>
      <c r="M48">
        <f>順位!N53*-1</f>
        <v>-54</v>
      </c>
      <c r="N48">
        <f>順位!O53*-1</f>
        <v>-53</v>
      </c>
      <c r="O48">
        <f>順位!P53*-1</f>
        <v>-57</v>
      </c>
      <c r="P48">
        <f>順位!Q53*-1</f>
        <v>-52</v>
      </c>
      <c r="Q48">
        <f>順位!R53*-1</f>
        <v>-55</v>
      </c>
      <c r="R48">
        <f>順位!S53*-1</f>
        <v>-53</v>
      </c>
      <c r="S48">
        <f>順位!T53*-1</f>
        <v>-58</v>
      </c>
      <c r="T48">
        <f>順位!U53*-1</f>
        <v>-61</v>
      </c>
      <c r="U48">
        <f>順位!V53*-1</f>
        <v>-57</v>
      </c>
      <c r="V48">
        <f>順位!W53*-1</f>
        <v>-56</v>
      </c>
      <c r="W48">
        <f>順位!X53*-1</f>
        <v>-58</v>
      </c>
      <c r="X48">
        <f>順位!AA53*-1</f>
        <v>-68</v>
      </c>
      <c r="Y48">
        <f>順位!AB53*-1</f>
        <v>-66</v>
      </c>
      <c r="Z48">
        <f>順位!AC53*-1</f>
        <v>-66</v>
      </c>
      <c r="AA48">
        <f>順位!AD53*-1</f>
        <v>-68</v>
      </c>
      <c r="AB48">
        <f>順位!AE53*-1</f>
        <v>-62</v>
      </c>
      <c r="AC48">
        <f>順位!AF53*-1</f>
        <v>-68</v>
      </c>
      <c r="AD48">
        <f>順位!AG53*-1</f>
        <v>-67</v>
      </c>
      <c r="AE48">
        <f>順位!AH53*-1</f>
        <v>-67</v>
      </c>
    </row>
    <row r="49" spans="1:31">
      <c r="A49" t="str">
        <f>順位!B54</f>
        <v>ZERO</v>
      </c>
      <c r="B49">
        <f>順位!C54*-1</f>
        <v>-75</v>
      </c>
      <c r="C49">
        <f>順位!D54*-1</f>
        <v>-71</v>
      </c>
      <c r="D49">
        <f>順位!E54*-1</f>
        <v>-65</v>
      </c>
      <c r="E49">
        <f>順位!F54*-1</f>
        <v>-62</v>
      </c>
      <c r="F49">
        <f>順位!G54*-1</f>
        <v>-65</v>
      </c>
      <c r="G49">
        <f>順位!H54*-1</f>
        <v>-62</v>
      </c>
      <c r="H49">
        <f>順位!I54*-1</f>
        <v>-61</v>
      </c>
      <c r="I49">
        <f>順位!J54*-1</f>
        <v>-51</v>
      </c>
      <c r="J49">
        <f>順位!K54*-1</f>
        <v>-45</v>
      </c>
      <c r="K49">
        <f>順位!L54*-1</f>
        <v>-43</v>
      </c>
      <c r="L49">
        <f>順位!M54*-1</f>
        <v>-47</v>
      </c>
      <c r="M49">
        <f>順位!N54*-1</f>
        <v>-48</v>
      </c>
      <c r="N49">
        <f>順位!O54*-1</f>
        <v>-51</v>
      </c>
      <c r="O49">
        <f>順位!P54*-1</f>
        <v>-45</v>
      </c>
      <c r="P49">
        <f>順位!Q54*-1</f>
        <v>-45</v>
      </c>
      <c r="Q49">
        <f>順位!R54*-1</f>
        <v>-48</v>
      </c>
      <c r="R49">
        <f>順位!S54*-1</f>
        <v>-47</v>
      </c>
      <c r="S49">
        <f>順位!T54*-1</f>
        <v>-48</v>
      </c>
      <c r="T49">
        <f>順位!U54*-1</f>
        <v>-51</v>
      </c>
      <c r="U49">
        <f>順位!V54*-1</f>
        <v>-47</v>
      </c>
      <c r="V49">
        <f>順位!W54*-1</f>
        <v>-43</v>
      </c>
      <c r="W49">
        <f>順位!X54*-1</f>
        <v>-45</v>
      </c>
      <c r="X49">
        <f>順位!AA54*-1</f>
        <v>-48</v>
      </c>
      <c r="Y49">
        <f>順位!AB54*-1</f>
        <v>-48</v>
      </c>
      <c r="Z49">
        <f>順位!AC54*-1</f>
        <v>-46</v>
      </c>
      <c r="AA49">
        <f>順位!AD54*-1</f>
        <v>-48</v>
      </c>
      <c r="AB49">
        <f>順位!AE54*-1</f>
        <v>-58</v>
      </c>
      <c r="AC49">
        <f>順位!AF54*-1</f>
        <v>-66</v>
      </c>
      <c r="AD49">
        <f>順位!AG54*-1</f>
        <v>-66</v>
      </c>
      <c r="AE49">
        <f>順位!AH54*-1</f>
        <v>-68</v>
      </c>
    </row>
    <row r="50" spans="1:31">
      <c r="A50" t="str">
        <f>順位!B55</f>
        <v>BONBONHEUR</v>
      </c>
      <c r="B50">
        <f>順位!C55*-1</f>
        <v>-43</v>
      </c>
      <c r="C50">
        <f>順位!D55*-1</f>
        <v>-42</v>
      </c>
      <c r="D50">
        <f>順位!E55*-1</f>
        <v>-45</v>
      </c>
      <c r="E50">
        <f>順位!F55*-1</f>
        <v>-46</v>
      </c>
      <c r="F50">
        <f>順位!G55*-1</f>
        <v>-43</v>
      </c>
      <c r="G50">
        <f>順位!H55*-1</f>
        <v>-44</v>
      </c>
      <c r="H50">
        <f>順位!I55*-1</f>
        <v>-47</v>
      </c>
      <c r="I50">
        <f>順位!J55*-1</f>
        <v>-48</v>
      </c>
      <c r="J50">
        <f>順位!K55*-1</f>
        <v>-52</v>
      </c>
      <c r="K50">
        <f>順位!L55*-1</f>
        <v>-54</v>
      </c>
      <c r="L50">
        <f>順位!M55*-1</f>
        <v>-53</v>
      </c>
      <c r="M50">
        <f>順位!N55*-1</f>
        <v>-56</v>
      </c>
      <c r="N50">
        <f>順位!O55*-1</f>
        <v>-57</v>
      </c>
      <c r="O50">
        <f>順位!P55*-1</f>
        <v>-56</v>
      </c>
      <c r="P50">
        <f>順位!Q55*-1</f>
        <v>-54</v>
      </c>
      <c r="Q50">
        <f>順位!R55*-1</f>
        <v>-58</v>
      </c>
      <c r="R50">
        <f>順位!S55*-1</f>
        <v>-54</v>
      </c>
      <c r="S50">
        <f>順位!T55*-1</f>
        <v>-52</v>
      </c>
      <c r="T50">
        <f>順位!U55*-1</f>
        <v>-58</v>
      </c>
      <c r="U50">
        <f>順位!V55*-1</f>
        <v>-66</v>
      </c>
      <c r="V50">
        <f>順位!W55*-1</f>
        <v>-64</v>
      </c>
      <c r="W50">
        <f>順位!X55*-1</f>
        <v>-68</v>
      </c>
      <c r="X50">
        <f>順位!AA55*-1</f>
        <v>-74</v>
      </c>
      <c r="Y50">
        <f>順位!AB55*-1</f>
        <v>-78</v>
      </c>
      <c r="Z50">
        <f>順位!AC55*-1</f>
        <v>-73</v>
      </c>
      <c r="AA50">
        <f>順位!AD55*-1</f>
        <v>-72</v>
      </c>
      <c r="AB50">
        <f>順位!AE55*-1</f>
        <v>-76</v>
      </c>
      <c r="AC50">
        <f>順位!AF55*-1</f>
        <v>-76</v>
      </c>
      <c r="AD50">
        <f>順位!AG55*-1</f>
        <v>-72</v>
      </c>
      <c r="AE50">
        <f>順位!AH55*-1</f>
        <v>-71</v>
      </c>
    </row>
    <row r="51" spans="1:31">
      <c r="A51" t="str">
        <f>順位!B56</f>
        <v>Rising（旧：上酒林）</v>
      </c>
      <c r="L51">
        <f>順位!M56*-1</f>
        <v>-93</v>
      </c>
      <c r="M51">
        <f>順位!N56*-1</f>
        <v>-94</v>
      </c>
      <c r="N51">
        <f>順位!O56*-1</f>
        <v>-91</v>
      </c>
      <c r="O51">
        <f>順位!P56*-1</f>
        <v>-81</v>
      </c>
      <c r="P51">
        <f>順位!Q56*-1</f>
        <v>-77</v>
      </c>
      <c r="Q51">
        <f>順位!R56*-1</f>
        <v>-74</v>
      </c>
      <c r="R51">
        <f>順位!S56*-1</f>
        <v>-76</v>
      </c>
      <c r="S51">
        <f>順位!T56*-1</f>
        <v>-73</v>
      </c>
      <c r="T51">
        <f>順位!U56*-1</f>
        <v>-73</v>
      </c>
      <c r="U51">
        <f>順位!V56*-1</f>
        <v>-74</v>
      </c>
      <c r="V51">
        <f>順位!W56*-1</f>
        <v>-75</v>
      </c>
      <c r="W51">
        <f>順位!X56*-1</f>
        <v>-72</v>
      </c>
      <c r="X51">
        <f>順位!AA56*-1</f>
        <v>-77</v>
      </c>
      <c r="Y51">
        <f>順位!AB56*-1</f>
        <v>-74</v>
      </c>
      <c r="Z51">
        <f>順位!AC56*-1</f>
        <v>-74</v>
      </c>
      <c r="AA51">
        <f>順位!AD56*-1</f>
        <v>-74</v>
      </c>
      <c r="AB51">
        <f>順位!AE56*-1</f>
        <v>-77</v>
      </c>
      <c r="AC51">
        <f>順位!AF56*-1</f>
        <v>-75</v>
      </c>
      <c r="AD51">
        <f>順位!AG56*-1</f>
        <v>-73</v>
      </c>
      <c r="AE51">
        <f>順位!AH56*-1</f>
        <v>-72</v>
      </c>
    </row>
    <row r="52" spans="1:31">
      <c r="A52" t="str">
        <f>順位!B57</f>
        <v>TBC</v>
      </c>
      <c r="F52">
        <f>順位!G57*-1</f>
        <v>-92</v>
      </c>
      <c r="G52">
        <f>順位!H57*-1</f>
        <v>-91</v>
      </c>
      <c r="H52">
        <f>順位!I57*-1</f>
        <v>-83</v>
      </c>
      <c r="I52">
        <f>順位!J57*-1</f>
        <v>-87</v>
      </c>
      <c r="J52">
        <f>順位!K57*-1</f>
        <v>-81</v>
      </c>
      <c r="K52">
        <f>順位!L57*-1</f>
        <v>-73</v>
      </c>
      <c r="L52">
        <f>順位!M57*-1</f>
        <v>-72</v>
      </c>
      <c r="M52">
        <f>順位!N57*-1</f>
        <v>-74</v>
      </c>
      <c r="N52">
        <f>順位!O57*-1</f>
        <v>-75</v>
      </c>
      <c r="O52">
        <f>順位!P57*-1</f>
        <v>-73</v>
      </c>
      <c r="P52">
        <f>順位!Q57*-1</f>
        <v>-72</v>
      </c>
      <c r="Q52">
        <f>順位!R57*-1</f>
        <v>-73</v>
      </c>
      <c r="R52">
        <f>順位!S57*-1</f>
        <v>-72</v>
      </c>
      <c r="S52">
        <f>順位!T57*-1</f>
        <v>-77</v>
      </c>
      <c r="T52">
        <f>順位!U57*-1</f>
        <v>-74</v>
      </c>
      <c r="U52">
        <f>順位!V57*-1</f>
        <v>-75</v>
      </c>
      <c r="V52">
        <f>順位!W57*-1</f>
        <v>-72</v>
      </c>
      <c r="W52">
        <f>順位!X57*-1</f>
        <v>-77</v>
      </c>
      <c r="X52">
        <f>順位!AA57*-1</f>
        <v>-78</v>
      </c>
      <c r="Y52">
        <f>順位!AB57*-1</f>
        <v>-75</v>
      </c>
      <c r="Z52">
        <f>順位!AC57*-1</f>
        <v>-77</v>
      </c>
      <c r="AA52">
        <f>順位!AD57*-1</f>
        <v>-77</v>
      </c>
      <c r="AB52">
        <f>順位!AE57*-1</f>
        <v>-74</v>
      </c>
      <c r="AC52">
        <f>順位!AF57*-1</f>
        <v>-74</v>
      </c>
      <c r="AD52">
        <f>順位!AG57*-1</f>
        <v>-74</v>
      </c>
      <c r="AE52">
        <f>順位!AH57*-1</f>
        <v>-73</v>
      </c>
    </row>
    <row r="53" spans="1:31">
      <c r="A53" t="str">
        <f>順位!B58</f>
        <v>NEBERHORN</v>
      </c>
      <c r="B53">
        <f>順位!C58*-1</f>
        <v>-64</v>
      </c>
      <c r="C53">
        <f>順位!D58*-1</f>
        <v>-65</v>
      </c>
      <c r="D53">
        <f>順位!E58*-1</f>
        <v>-67</v>
      </c>
      <c r="E53">
        <f>順位!F58*-1</f>
        <v>-63</v>
      </c>
      <c r="F53">
        <f>順位!G58*-1</f>
        <v>-63</v>
      </c>
      <c r="G53">
        <f>順位!H58*-1</f>
        <v>-64</v>
      </c>
      <c r="H53">
        <f>順位!I58*-1</f>
        <v>-64</v>
      </c>
      <c r="I53">
        <f>順位!J58*-1</f>
        <v>-64</v>
      </c>
      <c r="J53">
        <f>順位!K58*-1</f>
        <v>-62</v>
      </c>
      <c r="K53">
        <f>順位!L58*-1</f>
        <v>-64</v>
      </c>
      <c r="L53">
        <f>順位!M58*-1</f>
        <v>-62</v>
      </c>
      <c r="M53">
        <f>順位!N58*-1</f>
        <v>-61</v>
      </c>
      <c r="N53">
        <f>順位!O58*-1</f>
        <v>-52</v>
      </c>
      <c r="O53">
        <f>順位!P58*-1</f>
        <v>-53</v>
      </c>
      <c r="P53">
        <f>順位!Q58*-1</f>
        <v>-58</v>
      </c>
      <c r="Q53">
        <f>順位!R58*-1</f>
        <v>-91</v>
      </c>
      <c r="R53">
        <f>順位!S58*-1</f>
        <v>-82</v>
      </c>
      <c r="S53">
        <f>順位!T58*-1</f>
        <v>-81</v>
      </c>
      <c r="T53">
        <f>順位!U58*-1</f>
        <v>-77</v>
      </c>
      <c r="U53">
        <f>順位!V58*-1</f>
        <v>-72</v>
      </c>
      <c r="V53">
        <f>順位!W58*-1</f>
        <v>-74</v>
      </c>
      <c r="W53">
        <f>順位!X58*-1</f>
        <v>-76</v>
      </c>
      <c r="X53">
        <f>順位!AA58*-1</f>
        <v>-72</v>
      </c>
      <c r="Y53">
        <f>順位!AB58*-1</f>
        <v>-72</v>
      </c>
      <c r="Z53">
        <f>順位!AC58*-1</f>
        <v>-72</v>
      </c>
      <c r="AA53">
        <f>順位!AD58*-1</f>
        <v>-78</v>
      </c>
      <c r="AB53">
        <f>順位!AE58*-1</f>
        <v>-75</v>
      </c>
      <c r="AC53">
        <f>順位!AF58*-1</f>
        <v>-72</v>
      </c>
      <c r="AD53">
        <f>順位!AG58*-1</f>
        <v>-76</v>
      </c>
      <c r="AE53">
        <f>順位!AH58*-1</f>
        <v>-74</v>
      </c>
    </row>
    <row r="54" spans="1:31">
      <c r="A54" t="str">
        <f>順位!B59</f>
        <v>シャンティック</v>
      </c>
      <c r="B54">
        <f>順位!C59*-1</f>
        <v>-88</v>
      </c>
      <c r="C54">
        <f>順位!D59*-1</f>
        <v>-86</v>
      </c>
      <c r="D54">
        <f>順位!E59*-1</f>
        <v>-88</v>
      </c>
      <c r="E54">
        <f>順位!F59*-1</f>
        <v>-87</v>
      </c>
      <c r="F54">
        <f>順位!G59*-1</f>
        <v>-87</v>
      </c>
      <c r="G54">
        <f>順位!H59*-1</f>
        <v>-88</v>
      </c>
      <c r="H54">
        <f>順位!I59*-1</f>
        <v>-91</v>
      </c>
      <c r="I54">
        <f>順位!J59*-1</f>
        <v>-81</v>
      </c>
      <c r="J54">
        <f>順位!K59*-1</f>
        <v>-72</v>
      </c>
      <c r="K54">
        <f>順位!L59*-1</f>
        <v>-71</v>
      </c>
      <c r="L54">
        <f>順位!M59*-1</f>
        <v>-61</v>
      </c>
      <c r="M54">
        <f>順位!N59*-1</f>
        <v>-51</v>
      </c>
      <c r="N54">
        <f>順位!O59*-1</f>
        <v>-45</v>
      </c>
      <c r="O54">
        <f>順位!P59*-1</f>
        <v>-41</v>
      </c>
      <c r="P54">
        <f>順位!Q59*-1</f>
        <v>-34</v>
      </c>
      <c r="Q54">
        <f>順位!R59*-1</f>
        <v>-31</v>
      </c>
      <c r="R54">
        <f>順位!S59*-1</f>
        <v>-96</v>
      </c>
      <c r="S54">
        <f>順位!T59*-1</f>
        <v>-91</v>
      </c>
      <c r="T54">
        <f>順位!U59*-1</f>
        <v>-85</v>
      </c>
      <c r="U54">
        <f>順位!V59*-1</f>
        <v>-86</v>
      </c>
      <c r="V54">
        <f>順位!W59*-1</f>
        <v>-82</v>
      </c>
      <c r="W54">
        <f>順位!X59*-1</f>
        <v>-83</v>
      </c>
      <c r="X54">
        <f>順位!AA59*-1</f>
        <v>-86</v>
      </c>
      <c r="Y54">
        <f>順位!AB59*-1</f>
        <v>-86</v>
      </c>
      <c r="Z54">
        <f>順位!AC59*-1</f>
        <v>-87</v>
      </c>
      <c r="AA54">
        <f>順位!AD59*-1</f>
        <v>-86</v>
      </c>
      <c r="AB54">
        <f>順位!AE59*-1</f>
        <v>-84</v>
      </c>
      <c r="AC54">
        <f>順位!AF59*-1</f>
        <v>-84</v>
      </c>
      <c r="AD54">
        <f>順位!AG59*-1</f>
        <v>-81</v>
      </c>
      <c r="AE54">
        <f>順位!AH59*-1</f>
        <v>-75</v>
      </c>
    </row>
    <row r="55" spans="1:31">
      <c r="A55" t="str">
        <f>順位!B60</f>
        <v>CLUB K2</v>
      </c>
      <c r="B55">
        <f>順位!C60*-1</f>
        <v>-37</v>
      </c>
      <c r="C55">
        <f>順位!D60*-1</f>
        <v>-34</v>
      </c>
      <c r="D55">
        <f>順位!E60*-1</f>
        <v>-38</v>
      </c>
      <c r="E55">
        <f>順位!F60*-1</f>
        <v>-44</v>
      </c>
      <c r="F55">
        <f>順位!G60*-1</f>
        <v>-46</v>
      </c>
      <c r="G55">
        <f>順位!H60*-1</f>
        <v>-47</v>
      </c>
      <c r="H55">
        <f>順位!I60*-1</f>
        <v>-46</v>
      </c>
      <c r="I55">
        <f>順位!J60*-1</f>
        <v>-47</v>
      </c>
      <c r="J55">
        <f>順位!K60*-1</f>
        <v>-42</v>
      </c>
      <c r="K55">
        <f>順位!L60*-1</f>
        <v>-44</v>
      </c>
      <c r="L55">
        <f>順位!M60*-1</f>
        <v>-46</v>
      </c>
      <c r="M55">
        <f>順位!N60*-1</f>
        <v>-47</v>
      </c>
      <c r="N55">
        <f>順位!O60*-1</f>
        <v>-47</v>
      </c>
      <c r="O55">
        <f>順位!P60*-1</f>
        <v>-48</v>
      </c>
      <c r="P55">
        <f>順位!Q60*-1</f>
        <v>-57</v>
      </c>
      <c r="Q55">
        <f>順位!R60*-1</f>
        <v>-56</v>
      </c>
      <c r="R55">
        <f>順位!S60*-1</f>
        <v>-57</v>
      </c>
      <c r="S55">
        <f>順位!T60*-1</f>
        <v>-57</v>
      </c>
      <c r="T55">
        <f>順位!U60*-1</f>
        <v>-57</v>
      </c>
      <c r="U55">
        <f>順位!V60*-1</f>
        <v>-58</v>
      </c>
      <c r="V55">
        <f>順位!W60*-1</f>
        <v>-66</v>
      </c>
      <c r="W55">
        <f>順位!X60*-1</f>
        <v>-64</v>
      </c>
      <c r="X55">
        <f>順位!AA60*-1</f>
        <v>-66</v>
      </c>
      <c r="Y55">
        <f>順位!AB60*-1</f>
        <v>-68</v>
      </c>
      <c r="Z55">
        <f>順位!AC60*-1</f>
        <v>-64</v>
      </c>
      <c r="AA55">
        <f>順位!AD60*-1</f>
        <v>-66</v>
      </c>
      <c r="AB55">
        <f>順位!AE60*-1</f>
        <v>-68</v>
      </c>
      <c r="AC55">
        <f>順位!AF60*-1</f>
        <v>-77</v>
      </c>
      <c r="AD55">
        <f>順位!AG60*-1</f>
        <v>-78</v>
      </c>
      <c r="AE55">
        <f>順位!AH60*-1</f>
        <v>-76</v>
      </c>
    </row>
    <row r="56" spans="1:31">
      <c r="A56" t="str">
        <f>順位!B61</f>
        <v>B-CUBE</v>
      </c>
      <c r="F56">
        <f>順位!G61*-1</f>
        <v>-93</v>
      </c>
      <c r="G56">
        <f>順位!H61*-1</f>
        <v>-92</v>
      </c>
      <c r="H56">
        <f>順位!I61*-1</f>
        <v>-93</v>
      </c>
      <c r="I56">
        <f>順位!J61*-1</f>
        <v>-92</v>
      </c>
      <c r="J56">
        <f>順位!K61*-1</f>
        <v>-91</v>
      </c>
      <c r="K56">
        <f>順位!L61*-1</f>
        <v>-81</v>
      </c>
      <c r="L56">
        <f>順位!M61*-1</f>
        <v>-74</v>
      </c>
      <c r="M56">
        <f>順位!N61*-1</f>
        <v>-73</v>
      </c>
      <c r="N56">
        <f>順位!O61*-1</f>
        <v>-74</v>
      </c>
      <c r="O56">
        <f>順位!P61*-1</f>
        <v>-72</v>
      </c>
      <c r="P56">
        <f>順位!Q61*-1</f>
        <v>-75</v>
      </c>
      <c r="Q56">
        <f>順位!R61*-1</f>
        <v>-71</v>
      </c>
      <c r="R56">
        <f>順位!S61*-1</f>
        <v>-66</v>
      </c>
      <c r="S56">
        <f>順位!T61*-1</f>
        <v>-66</v>
      </c>
      <c r="T56">
        <f>順位!U61*-1</f>
        <v>-68</v>
      </c>
      <c r="U56">
        <f>順位!V61*-1</f>
        <v>-73</v>
      </c>
      <c r="V56">
        <f>順位!W61*-1</f>
        <v>-77</v>
      </c>
      <c r="W56">
        <f>順位!X61*-1</f>
        <v>-78</v>
      </c>
      <c r="X56">
        <f>順位!AA61*-1</f>
        <v>-82</v>
      </c>
      <c r="Y56">
        <f>順位!AB61*-1</f>
        <v>-82</v>
      </c>
      <c r="Z56">
        <f>順位!AC61*-1</f>
        <v>-85</v>
      </c>
      <c r="AA56">
        <f>順位!AD61*-1</f>
        <v>-88</v>
      </c>
      <c r="AB56">
        <f>順位!AE61*-1</f>
        <v>-86</v>
      </c>
      <c r="AC56">
        <f>順位!AF61*-1</f>
        <v>-81</v>
      </c>
      <c r="AD56">
        <f>順位!AG61*-1</f>
        <v>-77</v>
      </c>
      <c r="AE56">
        <f>順位!AH61*-1</f>
        <v>-77</v>
      </c>
    </row>
    <row r="57" spans="1:31">
      <c r="A57" t="str">
        <f>順位!B62</f>
        <v>Will</v>
      </c>
      <c r="T57">
        <f>順位!U62*-1</f>
        <v>-92</v>
      </c>
      <c r="U57">
        <f>順位!V62*-1</f>
        <v>-93</v>
      </c>
      <c r="V57">
        <f>順位!W62*-1</f>
        <v>-91</v>
      </c>
      <c r="W57">
        <f>順位!X62*-1</f>
        <v>-87</v>
      </c>
      <c r="X57">
        <f>順位!AA62*-1</f>
        <v>-87</v>
      </c>
      <c r="Y57">
        <f>順位!AB62*-1</f>
        <v>-85</v>
      </c>
      <c r="Z57">
        <f>順位!AC62*-1</f>
        <v>-86</v>
      </c>
      <c r="AA57">
        <f>順位!AD62*-1</f>
        <v>-87</v>
      </c>
      <c r="AB57">
        <f>順位!AE62*-1</f>
        <v>-81</v>
      </c>
      <c r="AC57">
        <f>順位!AF62*-1</f>
        <v>-78</v>
      </c>
      <c r="AD57">
        <f>順位!AG62*-1</f>
        <v>-75</v>
      </c>
      <c r="AE57">
        <f>順位!AH62*-1</f>
        <v>-78</v>
      </c>
    </row>
    <row r="58" spans="1:31">
      <c r="A58" t="str">
        <f>順位!B63</f>
        <v>若草</v>
      </c>
      <c r="B58">
        <f>順位!C63*-1</f>
        <v>-38</v>
      </c>
      <c r="C58">
        <f>順位!D63*-1</f>
        <v>-43</v>
      </c>
      <c r="D58">
        <f>順位!E63*-1</f>
        <v>-42</v>
      </c>
      <c r="E58">
        <f>順位!F63*-1</f>
        <v>-45</v>
      </c>
      <c r="F58">
        <f>順位!G63*-1</f>
        <v>-48</v>
      </c>
      <c r="G58">
        <f>順位!H63*-1</f>
        <v>-56</v>
      </c>
      <c r="H58">
        <f>順位!I63*-1</f>
        <v>-57</v>
      </c>
      <c r="I58">
        <f>順位!J63*-1</f>
        <v>-54</v>
      </c>
      <c r="J58">
        <f>順位!K63*-1</f>
        <v>-54</v>
      </c>
      <c r="K58">
        <f>順位!L63*-1</f>
        <v>-57</v>
      </c>
      <c r="L58">
        <f>順位!M63*-1</f>
        <v>-58</v>
      </c>
      <c r="M58">
        <f>順位!N63*-1</f>
        <v>-62</v>
      </c>
      <c r="N58">
        <f>順位!O63*-1</f>
        <v>-65</v>
      </c>
      <c r="O58">
        <f>順位!P63*-1</f>
        <v>-66</v>
      </c>
      <c r="P58">
        <f>順位!Q63*-1</f>
        <v>-67</v>
      </c>
      <c r="Q58">
        <f>順位!R63*-1</f>
        <v>-62</v>
      </c>
      <c r="R58">
        <f>順位!S63*-1</f>
        <v>-67</v>
      </c>
      <c r="S58">
        <f>順位!T63*-1</f>
        <v>-63</v>
      </c>
      <c r="T58">
        <f>順位!U63*-1</f>
        <v>-63</v>
      </c>
      <c r="U58">
        <f>順位!V63*-1</f>
        <v>-67</v>
      </c>
      <c r="V58">
        <f>順位!W63*-1</f>
        <v>-68</v>
      </c>
      <c r="W58">
        <f>順位!X63*-1</f>
        <v>-73</v>
      </c>
      <c r="X58">
        <f>順位!AA63*-1</f>
        <v>-75</v>
      </c>
      <c r="Y58">
        <f>順位!AB63*-1</f>
        <v>-76</v>
      </c>
      <c r="Z58">
        <f>順位!AC63*-1</f>
        <v>-78</v>
      </c>
      <c r="AA58">
        <f>順位!AD63*-1</f>
        <v>-82</v>
      </c>
      <c r="AB58">
        <f>順位!AE63*-1</f>
        <v>-82</v>
      </c>
      <c r="AC58">
        <f>順位!AF63*-1</f>
        <v>-83</v>
      </c>
      <c r="AD58">
        <f>順位!AG63*-1</f>
        <v>-83</v>
      </c>
      <c r="AE58">
        <f>順位!AH63*-1</f>
        <v>-81</v>
      </c>
    </row>
    <row r="59" spans="1:31">
      <c r="A59" t="str">
        <f>順位!B64</f>
        <v>洋光台ﾊﾞﾄﾞﾐﾝﾄﾝｸﾗﾌﾞ</v>
      </c>
      <c r="B59">
        <f>順位!C64*-1</f>
        <v>-73</v>
      </c>
      <c r="C59">
        <f>順位!D64*-1</f>
        <v>-76</v>
      </c>
      <c r="D59">
        <f>順位!E64*-1</f>
        <v>-77</v>
      </c>
      <c r="E59">
        <f>順位!F64*-1</f>
        <v>-77</v>
      </c>
      <c r="F59">
        <f>順位!G64*-1</f>
        <v>-75</v>
      </c>
      <c r="G59">
        <f>順位!H64*-1</f>
        <v>-77</v>
      </c>
      <c r="H59">
        <f>順位!I64*-1</f>
        <v>-72</v>
      </c>
      <c r="I59">
        <f>順位!J64*-1</f>
        <v>-73</v>
      </c>
      <c r="J59">
        <f>順位!K64*-1</f>
        <v>-76</v>
      </c>
      <c r="K59">
        <f>順位!L64*-1</f>
        <v>-75</v>
      </c>
      <c r="L59">
        <f>順位!M64*-1</f>
        <v>-71</v>
      </c>
      <c r="M59">
        <f>順位!N64*-1</f>
        <v>-66</v>
      </c>
      <c r="N59">
        <f>順位!O64*-1</f>
        <v>-64</v>
      </c>
      <c r="O59">
        <f>順位!P64*-1</f>
        <v>-62</v>
      </c>
      <c r="P59">
        <f>順位!Q64*-1</f>
        <v>-66</v>
      </c>
      <c r="Q59">
        <f>順位!R64*-1</f>
        <v>-66</v>
      </c>
      <c r="R59">
        <f>順位!S64*-1</f>
        <v>-64</v>
      </c>
      <c r="S59">
        <f>順位!T64*-1</f>
        <v>-65</v>
      </c>
      <c r="T59">
        <f>順位!U64*-1</f>
        <v>-66</v>
      </c>
      <c r="U59">
        <f>順位!V64*-1</f>
        <v>-65</v>
      </c>
      <c r="V59">
        <f>順位!W64*-1</f>
        <v>-63</v>
      </c>
      <c r="W59">
        <f>順位!X64*-1</f>
        <v>-67</v>
      </c>
      <c r="X59">
        <f>順位!AA64*-1</f>
        <v>-61</v>
      </c>
      <c r="Y59">
        <f>順位!AB64*-1</f>
        <v>-62</v>
      </c>
      <c r="Z59">
        <f>順位!AC64*-1</f>
        <v>-68</v>
      </c>
      <c r="AA59">
        <f>順位!AD64*-1</f>
        <v>-76</v>
      </c>
      <c r="AB59">
        <f>順位!AE64*-1</f>
        <v>-78</v>
      </c>
      <c r="AC59">
        <f>順位!AF64*-1</f>
        <v>-86</v>
      </c>
      <c r="AD59">
        <f>順位!AG64*-1</f>
        <v>-82</v>
      </c>
      <c r="AE59">
        <f>順位!AH64*-1</f>
        <v>-82</v>
      </c>
    </row>
    <row r="60" spans="1:31">
      <c r="A60" t="str">
        <f>順位!B65</f>
        <v>GHOST</v>
      </c>
      <c r="AB60">
        <f>順位!AE65*-1</f>
        <v>-95</v>
      </c>
      <c r="AC60">
        <f>順位!AF65*-1</f>
        <v>-91</v>
      </c>
      <c r="AD60">
        <f>順位!AG65*-1</f>
        <v>-84</v>
      </c>
      <c r="AE60">
        <f>順位!AH65*-1</f>
        <v>-83</v>
      </c>
    </row>
    <row r="61" spans="1:31">
      <c r="A61" t="str">
        <f>順位!B66</f>
        <v>IBS</v>
      </c>
      <c r="F61">
        <f>順位!G66*-1</f>
        <v>-97</v>
      </c>
      <c r="G61">
        <f>順位!H66*-1</f>
        <v>-97</v>
      </c>
      <c r="H61">
        <f>順位!I66*-1</f>
        <v>-97</v>
      </c>
      <c r="I61">
        <f>順位!J66*-1</f>
        <v>-97</v>
      </c>
      <c r="J61">
        <f>順位!K66*-1</f>
        <v>-97</v>
      </c>
      <c r="K61">
        <f>順位!L66*-1</f>
        <v>-93</v>
      </c>
      <c r="L61">
        <f>順位!M66*-1</f>
        <v>-95</v>
      </c>
      <c r="M61">
        <f>順位!N66*-1</f>
        <v>-93</v>
      </c>
      <c r="N61">
        <f>順位!O66*-1</f>
        <v>-92</v>
      </c>
      <c r="O61">
        <f>順位!P66*-1</f>
        <v>-92</v>
      </c>
      <c r="P61">
        <f>順位!Q66*-1</f>
        <v>-93</v>
      </c>
      <c r="Q61">
        <f>順位!R66*-1</f>
        <v>-93</v>
      </c>
      <c r="R61">
        <f>順位!S66*-1</f>
        <v>-91</v>
      </c>
      <c r="S61">
        <f>順位!T66*-1</f>
        <v>-84</v>
      </c>
      <c r="T61">
        <f>順位!U66*-1</f>
        <v>-83</v>
      </c>
      <c r="U61">
        <f>順位!V66*-1</f>
        <v>-88</v>
      </c>
      <c r="V61">
        <f>順位!W66*-1</f>
        <v>-93</v>
      </c>
      <c r="W61">
        <f>順位!X66*-1</f>
        <v>-92</v>
      </c>
      <c r="X61">
        <f>順位!AA66*-1</f>
        <v>-91</v>
      </c>
      <c r="Y61">
        <f>順位!AB66*-1</f>
        <v>-91</v>
      </c>
      <c r="Z61">
        <f>順位!AC66*-1</f>
        <v>-91</v>
      </c>
      <c r="AA61">
        <f>順位!AD66*-1</f>
        <v>-85</v>
      </c>
      <c r="AB61">
        <f>順位!AE66*-1</f>
        <v>-88</v>
      </c>
      <c r="AC61">
        <f>順位!AF66*-1</f>
        <v>-93</v>
      </c>
      <c r="AD61">
        <f>順位!AG66*-1</f>
        <v>-91</v>
      </c>
      <c r="AE61">
        <f>順位!AH66*-1</f>
        <v>-84</v>
      </c>
    </row>
    <row r="62" spans="1:31">
      <c r="A62" t="str">
        <f>順位!B67</f>
        <v>OGBP</v>
      </c>
      <c r="B62">
        <f>順位!C67*-1</f>
        <v>-36</v>
      </c>
      <c r="C62">
        <f>順位!D67*-1</f>
        <v>-36</v>
      </c>
      <c r="D62">
        <f>順位!E67*-1</f>
        <v>-37</v>
      </c>
      <c r="E62">
        <f>順位!F67*-1</f>
        <v>-34</v>
      </c>
      <c r="F62">
        <f>順位!G67*-1</f>
        <v>-33</v>
      </c>
      <c r="G62">
        <f>順位!H67*-1</f>
        <v>-37</v>
      </c>
      <c r="H62">
        <f>順位!I67*-1</f>
        <v>-36</v>
      </c>
      <c r="I62">
        <f>順位!J67*-1</f>
        <v>-37</v>
      </c>
      <c r="J62">
        <f>順位!K67*-1</f>
        <v>-38</v>
      </c>
      <c r="K62">
        <f>順位!L67*-1</f>
        <v>-47</v>
      </c>
      <c r="L62">
        <f>順位!M67*-1</f>
        <v>-48</v>
      </c>
      <c r="M62">
        <f>順位!N67*-1</f>
        <v>-57</v>
      </c>
      <c r="N62">
        <f>順位!O67*-1</f>
        <v>-58</v>
      </c>
      <c r="O62">
        <f>順位!P67*-1</f>
        <v>-64</v>
      </c>
      <c r="P62">
        <f>順位!Q67*-1</f>
        <v>-68</v>
      </c>
      <c r="Q62">
        <f>順位!R67*-1</f>
        <v>-64</v>
      </c>
      <c r="R62">
        <f>順位!S67*-1</f>
        <v>-65</v>
      </c>
      <c r="S62">
        <f>順位!T67*-1</f>
        <v>-67</v>
      </c>
      <c r="T62">
        <f>順位!U67*-1</f>
        <v>-67</v>
      </c>
      <c r="U62">
        <f>順位!V67*-1</f>
        <v>-68</v>
      </c>
      <c r="V62">
        <f>順位!W67*-1</f>
        <v>-78</v>
      </c>
      <c r="W62">
        <f>順位!X67*-1</f>
        <v>-85</v>
      </c>
      <c r="X62">
        <f>順位!AA67*-1</f>
        <v>-85</v>
      </c>
      <c r="Y62">
        <f>順位!AB67*-1</f>
        <v>-87</v>
      </c>
      <c r="Z62">
        <f>順位!AC67*-1</f>
        <v>-83</v>
      </c>
      <c r="AA62">
        <f>順位!AD67*-1</f>
        <v>-83</v>
      </c>
      <c r="AB62">
        <f>順位!AE67*-1</f>
        <v>-83</v>
      </c>
      <c r="AC62">
        <f>順位!AF67*-1</f>
        <v>-85</v>
      </c>
      <c r="AD62">
        <f>順位!AG67*-1</f>
        <v>-88</v>
      </c>
      <c r="AE62">
        <f>順位!AH67*-1</f>
        <v>-85</v>
      </c>
    </row>
    <row r="63" spans="1:31">
      <c r="A63" t="str">
        <f>順位!B68</f>
        <v>ガイアバドミントンクラブ</v>
      </c>
      <c r="B63">
        <f>順位!C68*-1</f>
        <v>-72</v>
      </c>
      <c r="C63">
        <f>順位!D68*-1</f>
        <v>-73</v>
      </c>
      <c r="D63">
        <f>順位!E68*-1</f>
        <v>-75</v>
      </c>
      <c r="E63">
        <f>順位!F68*-1</f>
        <v>-72</v>
      </c>
      <c r="F63">
        <f>順位!G68*-1</f>
        <v>-77</v>
      </c>
      <c r="G63">
        <f>順位!H68*-1</f>
        <v>-76</v>
      </c>
      <c r="H63">
        <f>順位!I68*-1</f>
        <v>-76</v>
      </c>
      <c r="I63">
        <f>順位!J68*-1</f>
        <v>-77</v>
      </c>
      <c r="J63">
        <f>順位!K68*-1</f>
        <v>-78</v>
      </c>
      <c r="K63">
        <f>順位!L68*-1</f>
        <v>-83</v>
      </c>
      <c r="L63">
        <f>順位!M68*-1</f>
        <v>-85</v>
      </c>
      <c r="M63">
        <f>順位!N68*-1</f>
        <v>-86</v>
      </c>
      <c r="N63">
        <f>順位!O68*-1</f>
        <v>-86</v>
      </c>
      <c r="O63">
        <f>順位!P68*-1</f>
        <v>-86</v>
      </c>
      <c r="P63">
        <f>順位!Q68*-1</f>
        <v>-81</v>
      </c>
      <c r="Q63">
        <f>順位!R68*-1</f>
        <v>-76</v>
      </c>
      <c r="R63">
        <f>順位!S68*-1</f>
        <v>-77</v>
      </c>
      <c r="S63">
        <f>順位!T68*-1</f>
        <v>-74</v>
      </c>
      <c r="T63">
        <f>順位!U68*-1</f>
        <v>-75</v>
      </c>
      <c r="U63">
        <f>順位!V68*-1</f>
        <v>-78</v>
      </c>
      <c r="V63">
        <f>順位!W68*-1</f>
        <v>-86</v>
      </c>
      <c r="W63">
        <f>順位!X68*-1</f>
        <v>-86</v>
      </c>
      <c r="X63">
        <f>順位!AA68*-1</f>
        <v>-84</v>
      </c>
      <c r="Y63">
        <f>順位!AB68*-1</f>
        <v>-83</v>
      </c>
      <c r="Z63">
        <f>順位!AC68*-1</f>
        <v>-84</v>
      </c>
      <c r="AA63">
        <f>順位!AD68*-1</f>
        <v>-84</v>
      </c>
      <c r="AB63">
        <f>順位!AE68*-1</f>
        <v>-87</v>
      </c>
      <c r="AC63">
        <f>順位!AF68*-1</f>
        <v>-82</v>
      </c>
      <c r="AD63">
        <f>順位!AG68*-1</f>
        <v>-85</v>
      </c>
      <c r="AE63">
        <f>順位!AH68*-1</f>
        <v>-86</v>
      </c>
    </row>
    <row r="64" spans="1:31">
      <c r="A64" t="str">
        <f>順位!B69</f>
        <v>トップバドミントンクラブ</v>
      </c>
      <c r="B64">
        <f>順位!C69*-1</f>
        <v>-82</v>
      </c>
      <c r="C64">
        <f>順位!D69*-1</f>
        <v>-82</v>
      </c>
      <c r="D64">
        <f>順位!E69*-1</f>
        <v>-84</v>
      </c>
      <c r="E64">
        <f>順位!F69*-1</f>
        <v>-83</v>
      </c>
      <c r="F64">
        <f>順位!G69*-1</f>
        <v>-86</v>
      </c>
      <c r="G64">
        <f>順位!H69*-1</f>
        <v>-83</v>
      </c>
      <c r="H64">
        <f>順位!I69*-1</f>
        <v>-86</v>
      </c>
      <c r="I64">
        <f>順位!J69*-1</f>
        <v>-83</v>
      </c>
      <c r="J64">
        <f>順位!K69*-1</f>
        <v>-83</v>
      </c>
      <c r="K64">
        <f>順位!L69*-1</f>
        <v>-84</v>
      </c>
      <c r="L64">
        <f>順位!M69*-1</f>
        <v>-88</v>
      </c>
      <c r="M64">
        <f>順位!N69*-1</f>
        <v>-92</v>
      </c>
      <c r="N64">
        <f>順位!O69*-1</f>
        <v>-84</v>
      </c>
      <c r="O64">
        <f>順位!P69*-1</f>
        <v>-88</v>
      </c>
      <c r="P64">
        <f>順位!Q69*-1</f>
        <v>-94</v>
      </c>
      <c r="Q64">
        <f>順位!R69*-1</f>
        <v>-96</v>
      </c>
      <c r="R64">
        <f>順位!S69*-1</f>
        <v>-93</v>
      </c>
      <c r="S64">
        <f>順位!T69*-1</f>
        <v>-93</v>
      </c>
      <c r="T64">
        <f>順位!U69*-1</f>
        <v>-93</v>
      </c>
      <c r="U64">
        <f>順位!V69*-1</f>
        <v>-92</v>
      </c>
      <c r="V64">
        <f>順位!W69*-1</f>
        <v>-94</v>
      </c>
      <c r="W64">
        <f>順位!X69*-1</f>
        <v>-91</v>
      </c>
      <c r="X64">
        <f>順位!AA69*-1</f>
        <v>-88</v>
      </c>
      <c r="Y64">
        <f>順位!AB69*-1</f>
        <v>-84</v>
      </c>
      <c r="Z64">
        <f>順位!AC69*-1</f>
        <v>-88</v>
      </c>
      <c r="AA64">
        <f>順位!AD69*-1</f>
        <v>-91</v>
      </c>
      <c r="AB64">
        <f>順位!AE69*-1</f>
        <v>-85</v>
      </c>
      <c r="AC64">
        <f>順位!AF69*-1</f>
        <v>-87</v>
      </c>
      <c r="AD64">
        <f>順位!AG69*-1</f>
        <v>-87</v>
      </c>
      <c r="AE64">
        <f>順位!AH69*-1</f>
        <v>-87</v>
      </c>
    </row>
    <row r="65" spans="1:31">
      <c r="A65" t="str">
        <f>順位!B70</f>
        <v>Aqua Blue</v>
      </c>
      <c r="AB65">
        <f>順位!AE70*-1</f>
        <v>-91</v>
      </c>
      <c r="AC65">
        <f>順位!AF70*-1</f>
        <v>-88</v>
      </c>
      <c r="AD65">
        <f>順位!AG70*-1</f>
        <v>-86</v>
      </c>
      <c r="AE65">
        <f>順位!AH70*-1</f>
        <v>-88</v>
      </c>
    </row>
    <row r="66" spans="1:31">
      <c r="A66" t="str">
        <f>順位!B71</f>
        <v>平和台</v>
      </c>
      <c r="AD66">
        <f>順位!AG71*-1</f>
        <v>-93</v>
      </c>
      <c r="AE66">
        <f>順位!AH71*-1</f>
        <v>-91</v>
      </c>
    </row>
    <row r="67" spans="1:31">
      <c r="A67" t="str">
        <f>順位!B72</f>
        <v>スピリタス</v>
      </c>
      <c r="F67">
        <f>順位!G72*-1</f>
        <v>-98</v>
      </c>
      <c r="G67">
        <f>順位!H72*-1</f>
        <v>-98</v>
      </c>
      <c r="H67">
        <f>順位!I72*-1</f>
        <v>-98</v>
      </c>
      <c r="I67">
        <f>順位!J72*-1</f>
        <v>-98</v>
      </c>
      <c r="J67">
        <f>順位!K72*-1</f>
        <v>-96</v>
      </c>
      <c r="K67">
        <f>順位!L72*-1</f>
        <v>-97</v>
      </c>
      <c r="L67">
        <f>順位!M72*-1</f>
        <v>-97</v>
      </c>
      <c r="M67">
        <f>順位!N72*-1</f>
        <v>-97</v>
      </c>
      <c r="N67">
        <f>順位!O72*-1</f>
        <v>-94</v>
      </c>
      <c r="O67">
        <f>順位!P72*-1</f>
        <v>-97</v>
      </c>
      <c r="P67">
        <f>順位!Q72*-1</f>
        <v>-97</v>
      </c>
      <c r="Q67">
        <f>順位!R72*-1</f>
        <v>-97</v>
      </c>
      <c r="R67">
        <f>順位!S72*-1</f>
        <v>-97</v>
      </c>
      <c r="S67">
        <f>順位!T72*-1</f>
        <v>-96</v>
      </c>
      <c r="T67">
        <f>順位!U72*-1</f>
        <v>-98</v>
      </c>
      <c r="U67">
        <f>順位!V72*-1</f>
        <v>-96</v>
      </c>
      <c r="V67">
        <f>順位!W72*-1</f>
        <v>-96</v>
      </c>
      <c r="W67">
        <f>順位!X72*-1</f>
        <v>-96</v>
      </c>
      <c r="X67">
        <f>順位!AA72*-1</f>
        <v>-96</v>
      </c>
      <c r="Y67">
        <f>順位!AB72*-1</f>
        <v>-98</v>
      </c>
      <c r="Z67">
        <f>順位!AC72*-1</f>
        <v>-94</v>
      </c>
      <c r="AA67">
        <f>順位!AD72*-1</f>
        <v>-95</v>
      </c>
      <c r="AB67">
        <f>順位!AE72*-1</f>
        <v>-92</v>
      </c>
      <c r="AC67">
        <f>順位!AF72*-1</f>
        <v>-97</v>
      </c>
      <c r="AD67">
        <f>順位!AG72*-1</f>
        <v>-95</v>
      </c>
      <c r="AE67">
        <f>順位!AH72*-1</f>
        <v>-92</v>
      </c>
    </row>
    <row r="68" spans="1:31">
      <c r="A68" t="str">
        <f>順位!B73</f>
        <v>Team MSD</v>
      </c>
      <c r="Z68">
        <f>順位!AC73*-1</f>
        <v>-92</v>
      </c>
      <c r="AA68">
        <f>順位!AD73*-1</f>
        <v>-92</v>
      </c>
      <c r="AB68">
        <f>順位!AE73*-1</f>
        <v>-93</v>
      </c>
      <c r="AC68">
        <f>順位!AF73*-1</f>
        <v>-92</v>
      </c>
      <c r="AD68">
        <f>順位!AG73*-1</f>
        <v>-94</v>
      </c>
      <c r="AE68">
        <f>順位!AH73*-1</f>
        <v>-93</v>
      </c>
    </row>
    <row r="69" spans="1:31">
      <c r="A69" t="str">
        <f>順位!B74</f>
        <v>TURBAN SHELL</v>
      </c>
      <c r="B69">
        <f>順位!C74*-1</f>
        <v>-61</v>
      </c>
      <c r="C69">
        <f>順位!D74*-1</f>
        <v>-58</v>
      </c>
      <c r="D69">
        <f>順位!E74*-1</f>
        <v>-66</v>
      </c>
      <c r="E69">
        <f>順位!F74*-1</f>
        <v>-64</v>
      </c>
      <c r="F69">
        <f>順位!G74*-1</f>
        <v>-64</v>
      </c>
      <c r="G69">
        <f>順位!H74*-1</f>
        <v>-66</v>
      </c>
      <c r="H69">
        <f>順位!I74*-1</f>
        <v>-67</v>
      </c>
      <c r="I69">
        <f>順位!J74*-1</f>
        <v>-62</v>
      </c>
      <c r="J69">
        <f>順位!K74*-1</f>
        <v>-68</v>
      </c>
      <c r="K69">
        <f>順位!L74*-1</f>
        <v>-76</v>
      </c>
      <c r="L69">
        <f>順位!M74*-1</f>
        <v>-78</v>
      </c>
      <c r="M69">
        <f>順位!N74*-1</f>
        <v>-82</v>
      </c>
      <c r="N69">
        <f>順位!O74*-1</f>
        <v>-78</v>
      </c>
      <c r="O69">
        <f>順位!P74*-1</f>
        <v>-85</v>
      </c>
      <c r="P69">
        <f>順位!Q74*-1</f>
        <v>-84</v>
      </c>
      <c r="Q69">
        <f>順位!R74*-1</f>
        <v>-85</v>
      </c>
      <c r="R69">
        <f>順位!S74*-1</f>
        <v>-86</v>
      </c>
      <c r="S69">
        <f>順位!T74*-1</f>
        <v>-85</v>
      </c>
      <c r="T69">
        <f>順位!U74*-1</f>
        <v>-88</v>
      </c>
      <c r="U69">
        <f>順位!V74*-1</f>
        <v>-94</v>
      </c>
      <c r="V69">
        <f>順位!W74*-1</f>
        <v>-92</v>
      </c>
      <c r="W69">
        <f>順位!X74*-1</f>
        <v>-93</v>
      </c>
      <c r="X69">
        <f>順位!AA74*-1</f>
        <v>-93</v>
      </c>
      <c r="Y69">
        <f>順位!AB74*-1</f>
        <v>-92</v>
      </c>
      <c r="Z69">
        <f>順位!AC74*-1</f>
        <v>-95</v>
      </c>
      <c r="AA69">
        <f>順位!AD74*-1</f>
        <v>-94</v>
      </c>
      <c r="AB69">
        <f>順位!AE74*-1</f>
        <v>-94</v>
      </c>
      <c r="AC69">
        <f>順位!AF74*-1</f>
        <v>-95</v>
      </c>
      <c r="AD69">
        <f>順位!AG74*-1</f>
        <v>-92</v>
      </c>
      <c r="AE69">
        <f>順位!AH74*-1</f>
        <v>-94</v>
      </c>
    </row>
    <row r="70" spans="1:31">
      <c r="A70" t="str">
        <f>順位!B75</f>
        <v>緑クラブ</v>
      </c>
      <c r="B70">
        <f>順位!C75*-1</f>
        <v>-33</v>
      </c>
      <c r="C70">
        <f>順位!D75*-1</f>
        <v>-33</v>
      </c>
      <c r="D70">
        <f>順位!E75*-1</f>
        <v>-33</v>
      </c>
      <c r="E70">
        <f>順位!F75*-1</f>
        <v>-33</v>
      </c>
      <c r="F70">
        <f>順位!G75*-1</f>
        <v>-37</v>
      </c>
      <c r="G70">
        <f>順位!H75*-1</f>
        <v>-36</v>
      </c>
      <c r="H70">
        <f>順位!I75*-1</f>
        <v>-37</v>
      </c>
      <c r="I70">
        <f>順位!J75*-1</f>
        <v>-38</v>
      </c>
      <c r="J70">
        <f>順位!K75*-1</f>
        <v>-44</v>
      </c>
      <c r="K70">
        <f>順位!L75*-1</f>
        <v>-42</v>
      </c>
      <c r="L70">
        <f>順位!M75*-1</f>
        <v>-43</v>
      </c>
      <c r="M70">
        <f>順位!N75*-1</f>
        <v>-44</v>
      </c>
      <c r="N70">
        <f>順位!O75*-1</f>
        <v>-42</v>
      </c>
      <c r="O70">
        <f>順位!P75*-1</f>
        <v>-44</v>
      </c>
      <c r="P70">
        <f>順位!Q75*-1</f>
        <v>-48</v>
      </c>
      <c r="Q70">
        <f>順位!R75*-1</f>
        <v>-51</v>
      </c>
      <c r="R70">
        <f>順位!S75*-1</f>
        <v>-48</v>
      </c>
      <c r="S70">
        <f>順位!T75*-1</f>
        <v>-53</v>
      </c>
      <c r="T70">
        <f>順位!U75*-1</f>
        <v>-55</v>
      </c>
      <c r="U70">
        <f>順位!V75*-1</f>
        <v>-53</v>
      </c>
      <c r="V70">
        <f>順位!W75*-1</f>
        <v>-53</v>
      </c>
      <c r="W70">
        <f>順位!X75*-1</f>
        <v>-55</v>
      </c>
      <c r="X70">
        <f>順位!AA75*-1</f>
        <v>-56</v>
      </c>
      <c r="Y70">
        <f>順位!AB75*-1</f>
        <v>-53</v>
      </c>
      <c r="Z70">
        <f>順位!AC75*-1</f>
        <v>-55</v>
      </c>
      <c r="AA70">
        <f>順位!AD75*-1</f>
        <v>-54</v>
      </c>
      <c r="AB70">
        <f>順位!AE75*-1</f>
        <v>-54</v>
      </c>
      <c r="AC70">
        <f>順位!AF75*-1</f>
        <v>-54</v>
      </c>
      <c r="AD70">
        <f>順位!AG75*-1</f>
        <v>-58</v>
      </c>
      <c r="AE70">
        <f>順位!AH75*-1</f>
        <v>-95</v>
      </c>
    </row>
    <row r="71" spans="1:31">
      <c r="A71" t="str">
        <f>順位!B76</f>
        <v>鶴羽会</v>
      </c>
      <c r="N71">
        <f>順位!O76*-1</f>
        <v>-95</v>
      </c>
      <c r="O71">
        <f>順位!P76*-1</f>
        <v>-95</v>
      </c>
      <c r="P71">
        <f>順位!Q76*-1</f>
        <v>-95</v>
      </c>
      <c r="Q71">
        <f>順位!R76*-1</f>
        <v>-92</v>
      </c>
      <c r="R71">
        <f>順位!S76*-1</f>
        <v>-92</v>
      </c>
      <c r="S71">
        <f>順位!T76*-1</f>
        <v>-97</v>
      </c>
      <c r="T71">
        <f>順位!U76*-1</f>
        <v>-94</v>
      </c>
      <c r="U71">
        <f>順位!V76*-1</f>
        <v>-91</v>
      </c>
      <c r="V71">
        <f>順位!W76*-1</f>
        <v>-88</v>
      </c>
      <c r="W71">
        <f>順位!X76*-1</f>
        <v>-94</v>
      </c>
      <c r="X71">
        <f>順位!AA76*-1</f>
        <v>-92</v>
      </c>
      <c r="Y71">
        <f>順位!AB76*-1</f>
        <v>-94</v>
      </c>
      <c r="Z71">
        <f>順位!AC76*-1</f>
        <v>-98</v>
      </c>
      <c r="AA71">
        <f>順位!AD76*-1</f>
        <v>-96</v>
      </c>
      <c r="AB71">
        <f>順位!AE76*-1</f>
        <v>-98</v>
      </c>
      <c r="AC71">
        <f>順位!AF76*-1</f>
        <v>-96</v>
      </c>
      <c r="AD71">
        <f>順位!AG76*-1</f>
        <v>-96</v>
      </c>
      <c r="AE71">
        <f>順位!AH76*-1</f>
        <v>-96</v>
      </c>
    </row>
    <row r="72" spans="1:31">
      <c r="A72" t="str">
        <f>順位!B77</f>
        <v>チャレンジャー</v>
      </c>
      <c r="B72">
        <f>順位!C77*-1</f>
        <v>-87</v>
      </c>
      <c r="C72">
        <f>順位!D77*-1</f>
        <v>-85</v>
      </c>
      <c r="D72">
        <f>順位!E77*-1</f>
        <v>-82</v>
      </c>
      <c r="E72">
        <f>順位!F77*-1</f>
        <v>-84</v>
      </c>
      <c r="F72">
        <f>順位!G77*-1</f>
        <v>-85</v>
      </c>
      <c r="G72">
        <f>順位!H77*-1</f>
        <v>-86</v>
      </c>
      <c r="H72">
        <f>順位!I77*-1</f>
        <v>-87</v>
      </c>
      <c r="I72">
        <f>順位!J77*-1</f>
        <v>-88</v>
      </c>
      <c r="J72">
        <f>順位!K77*-1</f>
        <v>-85</v>
      </c>
      <c r="K72">
        <f>順位!L77*-1</f>
        <v>-86</v>
      </c>
      <c r="L72">
        <f>順位!M77*-1</f>
        <v>-86</v>
      </c>
      <c r="M72">
        <f>順位!N77*-1</f>
        <v>-88</v>
      </c>
      <c r="N72">
        <f>順位!O77*-1</f>
        <v>-88</v>
      </c>
      <c r="O72">
        <f>順位!P77*-1</f>
        <v>-93</v>
      </c>
      <c r="P72">
        <f>順位!Q77*-1</f>
        <v>-92</v>
      </c>
      <c r="Q72">
        <f>順位!R77*-1</f>
        <v>-94</v>
      </c>
      <c r="R72">
        <f>順位!S77*-1</f>
        <v>-94</v>
      </c>
      <c r="S72">
        <f>順位!T77*-1</f>
        <v>-92</v>
      </c>
      <c r="T72">
        <f>順位!U77*-1</f>
        <v>-95</v>
      </c>
      <c r="U72">
        <f>順位!V77*-1</f>
        <v>-95</v>
      </c>
      <c r="V72">
        <f>順位!W77*-1</f>
        <v>-95</v>
      </c>
      <c r="W72">
        <f>順位!X77*-1</f>
        <v>-95</v>
      </c>
      <c r="X72">
        <f>順位!AA77*-1</f>
        <v>-95</v>
      </c>
      <c r="Y72">
        <f>順位!AB77*-1</f>
        <v>-93</v>
      </c>
      <c r="Z72">
        <f>順位!AC77*-1</f>
        <v>-93</v>
      </c>
      <c r="AA72">
        <f>順位!AD77*-1</f>
        <v>-93</v>
      </c>
      <c r="AB72">
        <f>順位!AE77*-1</f>
        <v>-96</v>
      </c>
      <c r="AC72">
        <f>順位!AF77*-1</f>
        <v>-94</v>
      </c>
      <c r="AD72">
        <f>順位!AG77*-1</f>
        <v>-97</v>
      </c>
      <c r="AE72">
        <f>順位!AH77*-1</f>
        <v>-97</v>
      </c>
    </row>
    <row r="73" spans="1:31">
      <c r="A73" t="str">
        <f>順位!B78</f>
        <v>EAGLES</v>
      </c>
      <c r="B73">
        <f>順位!C78*-1</f>
        <v>-66</v>
      </c>
      <c r="C73">
        <f>順位!D78*-1</f>
        <v>-66</v>
      </c>
      <c r="D73">
        <f>順位!E78*-1</f>
        <v>-68</v>
      </c>
      <c r="E73">
        <f>順位!F78*-1</f>
        <v>-76</v>
      </c>
      <c r="F73">
        <f>順位!G78*-1</f>
        <v>-74</v>
      </c>
      <c r="G73">
        <f>順位!H78*-1</f>
        <v>-78</v>
      </c>
      <c r="H73">
        <f>順位!I78*-1</f>
        <v>-84</v>
      </c>
      <c r="I73">
        <f>順位!J78*-1</f>
        <v>-85</v>
      </c>
      <c r="J73">
        <f>順位!K78*-1</f>
        <v>-86</v>
      </c>
      <c r="K73">
        <f>順位!L78*-1</f>
        <v>-87</v>
      </c>
      <c r="L73">
        <f>順位!M78*-1</f>
        <v>-84</v>
      </c>
      <c r="M73">
        <f>順位!N78*-1</f>
        <v>-84</v>
      </c>
      <c r="N73">
        <f>順位!O78*-1</f>
        <v>-87</v>
      </c>
      <c r="O73">
        <f>順位!P78*-1</f>
        <v>-84</v>
      </c>
      <c r="P73">
        <f>順位!Q78*-1</f>
        <v>-88</v>
      </c>
      <c r="Q73">
        <f>順位!R78*-1</f>
        <v>-88</v>
      </c>
      <c r="R73">
        <f>順位!S78*-1</f>
        <v>-88</v>
      </c>
      <c r="S73">
        <f>順位!T78*-1</f>
        <v>-94</v>
      </c>
      <c r="T73">
        <f>順位!U78*-1</f>
        <v>-96</v>
      </c>
      <c r="U73">
        <f>順位!V78*-1</f>
        <v>-97</v>
      </c>
      <c r="V73">
        <f>順位!W78*-1</f>
        <v>-97</v>
      </c>
      <c r="W73">
        <f>順位!X78*-1</f>
        <v>-97</v>
      </c>
      <c r="X73">
        <f>順位!AA78*-1</f>
        <v>-97</v>
      </c>
      <c r="Y73">
        <f>順位!AB78*-1</f>
        <v>-97</v>
      </c>
      <c r="Z73">
        <f>順位!AC78*-1</f>
        <v>-97</v>
      </c>
      <c r="AA73">
        <f>順位!AD78*-1</f>
        <v>-97</v>
      </c>
      <c r="AB73">
        <f>順位!AE78*-1</f>
        <v>-97</v>
      </c>
      <c r="AC73">
        <f>順位!AF78*-1</f>
        <v>-98</v>
      </c>
      <c r="AD73">
        <f>順位!AG78*-1</f>
        <v>-98</v>
      </c>
      <c r="AE73">
        <f>順位!AH78*-1</f>
        <v>-98</v>
      </c>
    </row>
  </sheetData>
  <phoneticPr fontId="1"/>
  <conditionalFormatting sqref="B1:AE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3A3C-9BB9-4408-9A2C-0711B950DEF5}">
  <dimension ref="AG10:AG88"/>
  <sheetViews>
    <sheetView showGridLines="0" zoomScaleNormal="100" workbookViewId="0">
      <selection activeCell="AH74" sqref="AH74"/>
    </sheetView>
  </sheetViews>
  <sheetFormatPr defaultRowHeight="12"/>
  <sheetData>
    <row r="10" spans="33:33">
      <c r="AG10" t="s">
        <v>123</v>
      </c>
    </row>
    <row r="11" spans="33:33">
      <c r="AG11" s="49" t="str">
        <f>順位!AI7</f>
        <v>mitsuzawa.BC</v>
      </c>
    </row>
    <row r="12" spans="33:33">
      <c r="AG12" t="str">
        <f>順位!AI8</f>
        <v>YANG YANG</v>
      </c>
    </row>
    <row r="13" spans="33:33">
      <c r="AG13" t="str">
        <f>順位!AI9</f>
        <v>LUCKY</v>
      </c>
    </row>
    <row r="14" spans="33:33">
      <c r="AG14" t="str">
        <f>順位!AI10</f>
        <v>湘南B.C.S</v>
      </c>
    </row>
    <row r="15" spans="33:33">
      <c r="AG15" t="str">
        <f>順位!AI11</f>
        <v>SMASHCLUB</v>
      </c>
    </row>
    <row r="16" spans="33:33">
      <c r="AG16" t="str">
        <f>順位!AI12</f>
        <v>オールドラック</v>
      </c>
    </row>
    <row r="17" spans="33:33">
      <c r="AG17" t="str">
        <f>順位!AI13</f>
        <v>ぎんなん会</v>
      </c>
    </row>
    <row r="18" spans="33:33">
      <c r="AG18" s="50" t="str">
        <f>順位!AI14</f>
        <v>川夜会TORICK STARS</v>
      </c>
    </row>
    <row r="19" spans="33:33">
      <c r="AG19" t="str">
        <f>順位!AI15</f>
        <v>フリューゲル</v>
      </c>
    </row>
    <row r="20" spans="33:33">
      <c r="AG20" t="str">
        <f>順位!AI16</f>
        <v>OH!NEW</v>
      </c>
    </row>
    <row r="21" spans="33:33">
      <c r="AG21" t="str">
        <f>順位!AI17</f>
        <v>S・D・C（旧：社会人土曜クラブ）</v>
      </c>
    </row>
    <row r="22" spans="33:33">
      <c r="AG22" t="str">
        <f>順位!AI18</f>
        <v>四十雀BC</v>
      </c>
    </row>
    <row r="23" spans="33:33">
      <c r="AG23" t="str">
        <f>順位!AI19</f>
        <v>Hiratsuka Washington</v>
      </c>
    </row>
    <row r="24" spans="33:33">
      <c r="AG24" t="str">
        <f>順位!AI20</f>
        <v>湘南FlyingShuttlers</v>
      </c>
    </row>
    <row r="25" spans="33:33">
      <c r="AG25" t="str">
        <f>順位!AI21</f>
        <v>PIERO</v>
      </c>
    </row>
    <row r="26" spans="33:33">
      <c r="AG26" t="str">
        <f>順位!AI22</f>
        <v>ＫＳＢＣ</v>
      </c>
    </row>
    <row r="28" spans="33:33">
      <c r="AG28" s="49" t="str">
        <f>順位!AI23</f>
        <v>WISE</v>
      </c>
    </row>
    <row r="29" spans="33:33">
      <c r="AG29" t="str">
        <f>順位!AI24</f>
        <v>EAST</v>
      </c>
    </row>
    <row r="30" spans="33:33">
      <c r="AG30" t="str">
        <f>順位!AI25</f>
        <v>WBC</v>
      </c>
    </row>
    <row r="31" spans="33:33">
      <c r="AG31" t="str">
        <f>順位!AI26</f>
        <v>family</v>
      </c>
    </row>
    <row r="32" spans="33:33">
      <c r="AG32" t="str">
        <f>順位!AI27</f>
        <v>persimmon</v>
      </c>
    </row>
    <row r="33" spans="33:33">
      <c r="AG33" t="str">
        <f>順位!AI28</f>
        <v>Yokohama Donky's</v>
      </c>
    </row>
    <row r="34" spans="33:33">
      <c r="AG34" t="str">
        <f>順位!AI29</f>
        <v>Young Masters</v>
      </c>
    </row>
    <row r="35" spans="33:33">
      <c r="AG35" s="50" t="str">
        <f>順位!AI30</f>
        <v>FLYING PENGUINS</v>
      </c>
    </row>
    <row r="37" spans="33:33">
      <c r="AG37" t="str">
        <f>順位!AI31</f>
        <v>Seagulls</v>
      </c>
    </row>
    <row r="38" spans="33:33">
      <c r="AG38" t="str">
        <f>順位!AI32</f>
        <v>彗星クラブ</v>
      </c>
    </row>
    <row r="39" spans="33:33">
      <c r="AG39" t="str">
        <f>順位!AI33</f>
        <v>BCフライト</v>
      </c>
    </row>
    <row r="40" spans="33:33">
      <c r="AG40" t="str">
        <f>順位!AI34</f>
        <v>Amigo</v>
      </c>
    </row>
    <row r="41" spans="33:33">
      <c r="AG41" t="str">
        <f>順位!AI35</f>
        <v>THE BEST</v>
      </c>
    </row>
    <row r="42" spans="33:33">
      <c r="AG42" t="str">
        <f>順位!AI36</f>
        <v>や組</v>
      </c>
    </row>
    <row r="43" spans="33:33">
      <c r="AG43" t="str">
        <f>順位!AI37</f>
        <v>富岡クラブ</v>
      </c>
    </row>
    <row r="44" spans="33:33">
      <c r="AG44" t="str">
        <f>順位!AI38</f>
        <v>磯子クラブ</v>
      </c>
    </row>
    <row r="46" spans="33:33">
      <c r="AG46" s="49" t="str">
        <f>順位!AI39</f>
        <v>ROBINS</v>
      </c>
    </row>
    <row r="47" spans="33:33">
      <c r="AG47" t="str">
        <f>順位!AI40</f>
        <v>ZUSHI</v>
      </c>
    </row>
    <row r="48" spans="33:33">
      <c r="AG48" t="str">
        <f>順位!AI41</f>
        <v>潮崎会</v>
      </c>
    </row>
    <row r="49" spans="33:33">
      <c r="AG49" t="str">
        <f>順位!AI42</f>
        <v>NEXT</v>
      </c>
    </row>
    <row r="50" spans="33:33">
      <c r="AG50" t="str">
        <f>順位!AI43</f>
        <v>White Sox</v>
      </c>
    </row>
    <row r="51" spans="33:33">
      <c r="AG51" t="str">
        <f>順位!AI44</f>
        <v>十中八九</v>
      </c>
    </row>
    <row r="52" spans="33:33">
      <c r="AG52" t="str">
        <f>順位!AI45</f>
        <v>WOW</v>
      </c>
    </row>
    <row r="53" spans="33:33">
      <c r="AG53" t="str">
        <f>順位!AI46</f>
        <v>はねの会</v>
      </c>
    </row>
    <row r="55" spans="33:33">
      <c r="AG55" t="str">
        <f>順位!AI47</f>
        <v>WEST（旧：BCウェスト）</v>
      </c>
    </row>
    <row r="56" spans="33:33">
      <c r="AG56" t="str">
        <f>順位!AI48</f>
        <v>SHaKE</v>
      </c>
    </row>
    <row r="57" spans="33:33">
      <c r="AG57" t="str">
        <f>順位!AI49</f>
        <v>まっしぐら</v>
      </c>
    </row>
    <row r="58" spans="33:33">
      <c r="AG58" t="str">
        <f>順位!AI50</f>
        <v>Shattle Friends</v>
      </c>
    </row>
    <row r="59" spans="33:33">
      <c r="AG59" t="str">
        <f>順位!AI51</f>
        <v>上菅田新井バドミントンクラブ</v>
      </c>
    </row>
    <row r="60" spans="33:33">
      <c r="AG60" t="str">
        <f>順位!AI52</f>
        <v>三春台バドミントンクラブ</v>
      </c>
    </row>
    <row r="61" spans="33:33">
      <c r="AG61" t="str">
        <f>順位!AI53</f>
        <v>HOT SHOT</v>
      </c>
    </row>
    <row r="62" spans="33:33">
      <c r="AG62" t="str">
        <f>順位!AI54</f>
        <v>ZERO</v>
      </c>
    </row>
    <row r="64" spans="33:33">
      <c r="AG64" s="49" t="str">
        <f>順位!AI55</f>
        <v>BONBONHEUR</v>
      </c>
    </row>
    <row r="65" spans="33:33">
      <c r="AG65" t="str">
        <f>順位!AI56</f>
        <v>Rising（旧：上酒林）</v>
      </c>
    </row>
    <row r="66" spans="33:33">
      <c r="AG66" t="str">
        <f>順位!AI57</f>
        <v>TBC</v>
      </c>
    </row>
    <row r="67" spans="33:33">
      <c r="AG67" t="str">
        <f>順位!AI58</f>
        <v>NEBERHORN</v>
      </c>
    </row>
    <row r="68" spans="33:33">
      <c r="AG68" t="str">
        <f>順位!AI59</f>
        <v>シャンティック</v>
      </c>
    </row>
    <row r="69" spans="33:33">
      <c r="AG69" t="str">
        <f>順位!AI60</f>
        <v>CLUB K2</v>
      </c>
    </row>
    <row r="70" spans="33:33">
      <c r="AG70" t="str">
        <f>順位!AI61</f>
        <v>B-CUBE</v>
      </c>
    </row>
    <row r="71" spans="33:33">
      <c r="AG71" s="50" t="str">
        <f>順位!AI62</f>
        <v>Will</v>
      </c>
    </row>
    <row r="72" spans="33:33">
      <c r="AG72" t="str">
        <f>順位!AI63</f>
        <v>若草</v>
      </c>
    </row>
    <row r="73" spans="33:33">
      <c r="AG73" t="str">
        <f>順位!AI64</f>
        <v>洋光台ﾊﾞﾄﾞﾐﾝﾄﾝｸﾗﾌﾞ</v>
      </c>
    </row>
    <row r="74" spans="33:33">
      <c r="AG74" t="str">
        <f>順位!AI65</f>
        <v>GHOST</v>
      </c>
    </row>
    <row r="75" spans="33:33">
      <c r="AG75" t="str">
        <f>順位!AI66</f>
        <v>IBS</v>
      </c>
    </row>
    <row r="76" spans="33:33">
      <c r="AG76" t="str">
        <f>順位!AI67</f>
        <v>OGBP</v>
      </c>
    </row>
    <row r="77" spans="33:33">
      <c r="AG77" t="str">
        <f>順位!AI68</f>
        <v>ガイアバドミントンクラブ</v>
      </c>
    </row>
    <row r="78" spans="33:33">
      <c r="AG78" t="str">
        <f>順位!AI69</f>
        <v>トップバドミントンクラブ</v>
      </c>
    </row>
    <row r="79" spans="33:33">
      <c r="AG79" t="str">
        <f>順位!AI70</f>
        <v>Aqua Blue</v>
      </c>
    </row>
    <row r="81" spans="33:33">
      <c r="AG81" s="49" t="str">
        <f>順位!AI71</f>
        <v>平和台</v>
      </c>
    </row>
    <row r="82" spans="33:33">
      <c r="AG82" t="str">
        <f>順位!AI72</f>
        <v>スピリタス</v>
      </c>
    </row>
    <row r="83" spans="33:33">
      <c r="AG83" t="str">
        <f>順位!AI73</f>
        <v>Team MSD</v>
      </c>
    </row>
    <row r="84" spans="33:33">
      <c r="AG84" t="str">
        <f>順位!AI74</f>
        <v>TURBAN SHELL</v>
      </c>
    </row>
    <row r="85" spans="33:33">
      <c r="AG85" t="str">
        <f>順位!AI75</f>
        <v>緑クラブ</v>
      </c>
    </row>
    <row r="86" spans="33:33">
      <c r="AG86" t="str">
        <f>順位!AI76</f>
        <v>鶴羽会</v>
      </c>
    </row>
    <row r="87" spans="33:33">
      <c r="AG87" t="str">
        <f>順位!AI77</f>
        <v>チャレンジャー</v>
      </c>
    </row>
    <row r="88" spans="33:33">
      <c r="AG88" s="50" t="str">
        <f>順位!AI78</f>
        <v>EAGLES</v>
      </c>
    </row>
  </sheetData>
  <sheetProtection algorithmName="SHA-512" hashValue="Qfjwoa7+ck+2DsdnlDibTUQP93Bfw73mZ6k752wLuPqCCFKCRfYNYI3OocWTTPHuFQ6l+YvvyE0mHbXe08UlPQ==" saltValue="GKgC9Lmw4T7FDkFU/abQwQ==" spinCount="100000"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順位</vt:lpstr>
      <vt:lpstr>Sheet2</vt:lpstr>
      <vt:lpstr>グラフ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443φ(.. )Yohimi Fukushima</dc:creator>
  <cp:lastModifiedBy>よしみ 福島</cp:lastModifiedBy>
  <cp:lastPrinted>2024-12-01T09:23:37Z</cp:lastPrinted>
  <dcterms:created xsi:type="dcterms:W3CDTF">2018-10-21T06:32:45Z</dcterms:created>
  <dcterms:modified xsi:type="dcterms:W3CDTF">2024-12-01T12:19:55Z</dcterms:modified>
</cp:coreProperties>
</file>